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75" yWindow="165" windowWidth="9105" windowHeight="7875" firstSheet="1" activeTab="1"/>
  </bookViews>
  <sheets>
    <sheet name="Componentes (3)" sheetId="10" state="hidden" r:id="rId1"/>
    <sheet name="Evaluacion Entrenador" sheetId="11" r:id="rId2"/>
    <sheet name="Componentes" sheetId="7" state="hidden" r:id="rId3"/>
    <sheet name="E.atleta" sheetId="8" state="hidden" r:id="rId4"/>
  </sheets>
  <externalReferences>
    <externalReference r:id="rId5"/>
  </externalReferences>
  <definedNames>
    <definedName name="Documento">[1]Hoja1!$F$7:$F$22</definedName>
    <definedName name="OC">[1]Hoja1!$G$8:$G$14</definedName>
    <definedName name="Requisición">[1]Hoja1!$H$8:$H$14</definedName>
  </definedNames>
  <calcPr calcId="144525"/>
</workbook>
</file>

<file path=xl/calcChain.xml><?xml version="1.0" encoding="utf-8"?>
<calcChain xmlns="http://schemas.openxmlformats.org/spreadsheetml/2006/main">
  <c r="H20" i="10" l="1"/>
  <c r="H21" i="10"/>
  <c r="H22" i="10"/>
  <c r="H23" i="10"/>
  <c r="H24" i="10"/>
  <c r="C119" i="10"/>
  <c r="D119" i="10"/>
  <c r="C120" i="10"/>
  <c r="D120" i="10"/>
  <c r="C121" i="10"/>
  <c r="D121" i="10"/>
  <c r="C122" i="10"/>
  <c r="H101" i="10"/>
  <c r="H106" i="10"/>
  <c r="H114" i="10"/>
  <c r="H66" i="10"/>
  <c r="H67" i="10"/>
  <c r="H61" i="10"/>
  <c r="H62" i="10"/>
  <c r="H48" i="10"/>
  <c r="H34" i="10"/>
  <c r="H35" i="10"/>
  <c r="H36" i="10"/>
  <c r="H37" i="10"/>
  <c r="H38" i="10"/>
  <c r="H7" i="10"/>
  <c r="H8" i="10"/>
  <c r="H9" i="10"/>
</calcChain>
</file>

<file path=xl/sharedStrings.xml><?xml version="1.0" encoding="utf-8"?>
<sst xmlns="http://schemas.openxmlformats.org/spreadsheetml/2006/main" count="420" uniqueCount="182">
  <si>
    <t>A</t>
  </si>
  <si>
    <t>B</t>
  </si>
  <si>
    <t>C</t>
  </si>
  <si>
    <t>D</t>
  </si>
  <si>
    <t>E</t>
  </si>
  <si>
    <t>F</t>
  </si>
  <si>
    <t>Nota: adjuntar las evidencias que respaldan la evaluación profesional del entrenador.</t>
  </si>
  <si>
    <t>NIVEL ACADÉMICO DEL ENTRENADOR</t>
  </si>
  <si>
    <t xml:space="preserve">Nivel 1      Nacional </t>
  </si>
  <si>
    <t xml:space="preserve">Nivel 2         Nacional </t>
  </si>
  <si>
    <t>Nivel 3        Nacional</t>
  </si>
  <si>
    <t>Nivel 1   Federación Internacional</t>
  </si>
  <si>
    <t>Nivel 2   Federación Internacional</t>
  </si>
  <si>
    <t>Nivel 3   Federación Internacional</t>
  </si>
  <si>
    <t>EXPERIENCIA  COMO ENTRENADOR</t>
  </si>
  <si>
    <t>Director  estratétgico de Centros de entrenamiento de selecciones nacionales de categoría mayor (nivel internacional).</t>
  </si>
  <si>
    <t>Entrenador de selecciones nacionales de categoria mayor.</t>
  </si>
  <si>
    <t>Entrenador departamental de iniciación.</t>
  </si>
  <si>
    <t xml:space="preserve"> Elabora análisis de predictivos y  de resultados en competencias. Autocontrol en competencias. </t>
  </si>
  <si>
    <t>Director Técnico de selecciones nacionales de categoría mayor (nivel internacional).</t>
  </si>
  <si>
    <t>Capacitado en Jornadas Científicas CDAG</t>
  </si>
  <si>
    <t>CAPACITACION Y ACTUALIZACIÓN DE CONOCIMIENTOS</t>
  </si>
  <si>
    <t>TECNICO-ADMINISTRATIVO</t>
  </si>
  <si>
    <t>Capacitado en curso  Solidaridad Olímpica Internacional, realizado en territorio nacional.</t>
  </si>
  <si>
    <t>Capacitado en Jornadas Científicas CDAG y curso nacional de Academía Olímpica.</t>
  </si>
  <si>
    <t>No presenta la información solicitada.</t>
  </si>
  <si>
    <t>Presenta informacion destiempo. No cuenta con analisis de asistencia, matricula, cumplimiento de volumen de entrenamiento.</t>
  </si>
  <si>
    <t>Presenta informacion a tiempo con asistencia, gestión de matricula, cumplimiento de volumen de entrenamiento.</t>
  </si>
  <si>
    <t>Presenta informacion a tiempo con asistencia, gestión de matricula, cumplimiento de volumen de entrenamiento. Realiza análisis de cada elemento. Realiza reuniones informativas con los responsables.</t>
  </si>
  <si>
    <t>Presenta informacion a tiempo con asistencia, gestión de matricula, cumplimiento de volumen de entrenamiento. Realiza análisis de cada elemento. Realiza reuniones informativas con los responsables y presenta acciones de mejora.</t>
  </si>
  <si>
    <t>Entrega a tiempo de información administrativa. Realiza reuniones informativas. Presenta pronósticos y realiza controles predictivos de resutlado. Realiza análisis de resultados en competencias preparatorias para asegurar el resultado en evento fundamental de ciclo Olímpico. Presenta analisis de los resultados en ciclo olímpico. Planes de acción para la mejora.</t>
  </si>
  <si>
    <t>Actualizado en el año en capacitación  en metodología del entrenamiento por Solidaridad Olímpica Internacional y/o Organización continental de Federación Internacional.</t>
  </si>
  <si>
    <t>Actualizado en el año en capacitación  en metodología del entrenamiento por Solidaridad Olímpica Internacional en el extranjero.</t>
  </si>
  <si>
    <t xml:space="preserve">Capacitación en métodos  y medios de entrenamiento en el transcurso del año en curso por Organización continental y Curso Internacional de Federación Internacional. Actualizado en el año en metodología del entrenamiento. Investigaciones publicadas. </t>
  </si>
  <si>
    <t>Director Técnico de selecciones regionales de categoria mayor (nacional con participación internacional)</t>
  </si>
  <si>
    <t xml:space="preserve">FORMULARIO </t>
  </si>
  <si>
    <t>Del proceso: Administración del Modelo ERD</t>
  </si>
  <si>
    <t>Página 1 de 1</t>
  </si>
  <si>
    <t>Federación /Asociación:   ________________________________          Fecha: _______________________</t>
  </si>
  <si>
    <t>Instrucciones</t>
  </si>
  <si>
    <t>No.</t>
  </si>
  <si>
    <t>Pregunta</t>
  </si>
  <si>
    <t>Observaciones o Recomendaciones Generales:</t>
  </si>
  <si>
    <t>Respuesta                     (1-4)</t>
  </si>
  <si>
    <t>ENCUESTA DE SATISFACCIÓN                                                                                                                                                                                 EVALUACIÓN A ENTRENADORES</t>
  </si>
  <si>
    <t>La presente encuesta tiene como objetivo, conocer el grado de satisfacción de los atletas de Programa de retención de talento y priorizados a Juegos Olímpicos de la Juventud acerca del proceso psicopedagógico con entrenadores titulares y auxiliares. Se debe indicar en el espacio de "respuesta" su nivel de satisfacción, marcando en una escala de 1 malo, 2 regular, 3 bueno y 4 excelente. Al final, encontrara un espacio, si desea realizar alguna observación o recomendación.</t>
  </si>
  <si>
    <t>Código: NOR-FOR-XXX     /    Versión: 1</t>
  </si>
  <si>
    <t>¿El entrenador inspira confianza en su preparación como atleta?</t>
  </si>
  <si>
    <t>¿Considera que los contenidos de entrenamiento son constantemente actualizados y promueve dentro del entreno métodos pedagógicos eficientes para el aprendizaje de nuevos elementos?</t>
  </si>
  <si>
    <t>¿El entrenador informa constante y eficientemente los objetivos generales y específicos?</t>
  </si>
  <si>
    <t>¿El entrenador sabe reaccionar ante las eventualidades que surgen en competencia clasificatoria y de evento fundamental de Ciclo Olímpico y de Federación Internacional?</t>
  </si>
  <si>
    <t>¿El entrenador se preocupa por abordar a cada atleta con base a sus particulares personalidades y necesidades?</t>
  </si>
  <si>
    <t>Entrenador de selección departamental, categoria  juvenil.</t>
  </si>
  <si>
    <t>NIVEL ACADÉMICO GENERAL</t>
  </si>
  <si>
    <t>Primaria</t>
  </si>
  <si>
    <t>Secundaria</t>
  </si>
  <si>
    <t>Diversificado</t>
  </si>
  <si>
    <t>Universitario</t>
  </si>
  <si>
    <t>Maestria</t>
  </si>
  <si>
    <t>Doctorado</t>
  </si>
  <si>
    <t>NACIONAL</t>
  </si>
  <si>
    <t>EXTRANJERO</t>
  </si>
  <si>
    <t>Educacion Superior</t>
  </si>
  <si>
    <t>Educacion Inicial</t>
  </si>
  <si>
    <t>Educacion Primaria</t>
  </si>
  <si>
    <t>Educacion Secuntaria</t>
  </si>
  <si>
    <t>Master</t>
  </si>
  <si>
    <t>Bono</t>
  </si>
  <si>
    <t xml:space="preserve">Nacional Nivel I </t>
  </si>
  <si>
    <t>Nacional Nivel II</t>
  </si>
  <si>
    <t>Nacional Nivel III</t>
  </si>
  <si>
    <t>Especializacion</t>
  </si>
  <si>
    <t xml:space="preserve">Federacion Internacional Nivel I </t>
  </si>
  <si>
    <t>Federacion Internacional Nivel II</t>
  </si>
  <si>
    <t>Federacion Internacional Nivel III</t>
  </si>
  <si>
    <t>Entrenador Departamental de categorias menores</t>
  </si>
  <si>
    <t>Entrenador Departamental de categorias juveniles</t>
  </si>
  <si>
    <t>Entrenador Departamental de categorias mayores</t>
  </si>
  <si>
    <t>G</t>
  </si>
  <si>
    <t>Entrenador de categorias menores de una ciudad</t>
  </si>
  <si>
    <t>Entrenador de categorias juveniles de una ciudad</t>
  </si>
  <si>
    <t>Entrenador de categorias mayores de una ciudad</t>
  </si>
  <si>
    <t>Monitor general</t>
  </si>
  <si>
    <t>Instructor general</t>
  </si>
  <si>
    <t>Entrenador Nacional de selecciones juveniles</t>
  </si>
  <si>
    <t>Entrenador Nacional de selecciones mayores</t>
  </si>
  <si>
    <t>Director tecnico y/o responsable tecnico de una Asociacion departamental</t>
  </si>
  <si>
    <t>Director tecnico y/o responsable tecnico de una Federacion y/o Asociacion Nacional</t>
  </si>
  <si>
    <t>Responsable tecnico en participaciones internacionales propias de su Federacion y/o Asociacion Deportiva</t>
  </si>
  <si>
    <t>Responsable tecnico en participaciones en Juegos del Ciclo Olimpico</t>
  </si>
  <si>
    <t>Director tecnico y/o responsable tecnico de una Asociacion de una ciudad</t>
  </si>
  <si>
    <t>IMPARTIENDO</t>
  </si>
  <si>
    <t>RECIBIENDO</t>
  </si>
  <si>
    <t>Participacion como expositor en temas deportivos aislados a nivel departamental</t>
  </si>
  <si>
    <t>Participacion como expositor en temas deportivos especificos a nivel departamental</t>
  </si>
  <si>
    <t>Participacion como expositor en temas deportivos especificos a nivel nacional</t>
  </si>
  <si>
    <t>Participacion como expositor en temas deportivos aislados a una ciudad</t>
  </si>
  <si>
    <t>Participacion como expositor en temas deportivos especificos a una ciudad</t>
  </si>
  <si>
    <t>Capacitacion en Jornadas Científicas CDAG y/o COG, cursos de la Academia Olimpica y otros.</t>
  </si>
  <si>
    <t>Capacitaciones por su Federacion y/o Asociacion Deportiva Nacional (actualizaciones)</t>
  </si>
  <si>
    <t>Capacitaciones por su Federacion y/o Asociacion Internacional (por niveles)</t>
  </si>
  <si>
    <t>Capacitaciones a traves de los entes rectores del deporte en su pais u otras organizaciones afines al deporte</t>
  </si>
  <si>
    <t>EXPERIENCIA COMO ENTRENADOR</t>
  </si>
  <si>
    <t>EXPERIENCIA EN FUNCIONES DE LOGISTICA COMO RESPONSABLE TECNICO</t>
  </si>
  <si>
    <t>FUNCIONES TECNICO-ADMINISTRATIVO</t>
  </si>
  <si>
    <t>Los informes de mesociclo cumplen con la utilizacion del instructivo estipulado</t>
  </si>
  <si>
    <t>Son entregados en la temporalidad establecida</t>
  </si>
  <si>
    <t>Cumple con la entrega de los informes de campamentos bajo el instructivo indicado</t>
  </si>
  <si>
    <t>Es entregado en la temporalidad indicada</t>
  </si>
  <si>
    <t>Presenta los informes de competencias incluyendo los protocolos oficiales proporcionados por el comité organizador del evento</t>
  </si>
  <si>
    <t>Es entregado el informe en la temporalidad establecida</t>
  </si>
  <si>
    <t xml:space="preserve">Cumple en la entrega de la informacion siguiendo los instrucciones que se le dan </t>
  </si>
  <si>
    <t>Cumple con la temporalidad establecida para la entrega de la informacion que se le solicita</t>
  </si>
  <si>
    <t xml:space="preserve">Cumplio con la entrega del plan de entrenamiento bajo las indicaciones dadas en el instructivo </t>
  </si>
  <si>
    <t>Fue entregado en la temporalidad establecida</t>
  </si>
  <si>
    <t>En cuanto al establecimiento del rango potencial de resultado deportivo, cumple con proporcionar la informacion que le es solicitada, siguiendo las instrucciones debidas</t>
  </si>
  <si>
    <t>Fue entregada la informacion en la temporalidad establecida</t>
  </si>
  <si>
    <t xml:space="preserve">Participa en las reuniones a las cuales es convocado </t>
  </si>
  <si>
    <t>H</t>
  </si>
  <si>
    <t>I</t>
  </si>
  <si>
    <t>J</t>
  </si>
  <si>
    <t>K</t>
  </si>
  <si>
    <t>L</t>
  </si>
  <si>
    <t>M</t>
  </si>
  <si>
    <t>TOTAL DE LA EVALUACION</t>
  </si>
  <si>
    <t>El bono sera el 10% al total de puntos que haya obtenido en este apartado</t>
  </si>
  <si>
    <t>NOTA:</t>
  </si>
  <si>
    <t>TOTAL OBTENIDO EN EL PRESENTE APARTADO</t>
  </si>
  <si>
    <t>RESUMEN SOBRE LA PUNTUACION OBTENIDA</t>
  </si>
  <si>
    <t>DESCRIPCION</t>
  </si>
  <si>
    <t>Pts.</t>
  </si>
  <si>
    <t>Bonificacion por Doctorado (Nivel academico general)</t>
  </si>
  <si>
    <t>Bonificacion por Maestria (Nivel academico general)</t>
  </si>
  <si>
    <t>Bonificacion por Especializacion (Nivel academico deportivo)</t>
  </si>
  <si>
    <t>NIVEL ACADÉMICO DEPORTIVO</t>
  </si>
  <si>
    <t>Bonificacion por experiencia en Logistica (Como responsable Tecnico en participaciones Internacionales)</t>
  </si>
  <si>
    <t>Bonificacion por experiencia en Logistica (Como responsable Tecnico en participacion en Juegos del Ciclo Olimpico)</t>
  </si>
  <si>
    <t>Capacitado en curso de Solidaridad Olímpica Panamericana y/o Internacional</t>
  </si>
  <si>
    <t>Participacion como expositor en temas deportivos especificos en curso de Solidaridad Olímpica Panamericana y/o Internacional</t>
  </si>
  <si>
    <t>Bonificacion por impartir capacitacion en curso de SOI y/o SOP (Capacitacion y actualizacion)</t>
  </si>
  <si>
    <t>Bonificacion por recibir capacitacion en curso de SOI y/o SOP (Capacitacion y actualizacion)</t>
  </si>
  <si>
    <t>El bono sera el 20% al total de puntos que haya obtenido en este apartado</t>
  </si>
  <si>
    <t>El bono sera el 10% al total de puntos que haya obtenido en este apartado (Internacional)</t>
  </si>
  <si>
    <t>El bono sera el 20% al total de puntos que haya obtenido en este apartado (Ciclo Olimpico)</t>
  </si>
  <si>
    <t>El bono sera el 20% al total de puntos que haya obtenido en este apartado (Impartir)</t>
  </si>
  <si>
    <t>El bono sera el 10% al total de puntos que haya obtenido en este apartado (Recibir)</t>
  </si>
  <si>
    <t>PROPUESTA DE EVALUACION A ENTRENADORES</t>
  </si>
  <si>
    <t>TABLA DE BAREMOS</t>
  </si>
  <si>
    <t>Excelente</t>
  </si>
  <si>
    <t>Necesita Mejorar</t>
  </si>
  <si>
    <t>Regular</t>
  </si>
  <si>
    <t>Bueno</t>
  </si>
  <si>
    <t>Muy Bueno</t>
  </si>
  <si>
    <t>Especializacion Internacional</t>
  </si>
  <si>
    <t>Participacion como expositor en diversos temas deportivos en una ciudad</t>
  </si>
  <si>
    <t>Participacion como expositor en temas deportivos especificos en una ciudad</t>
  </si>
  <si>
    <t>Capacitaciones a traves de los entes rectores del deporte en su pais u otras organizaciones afines al deporte. (CDAG y/o COG, cursos de la Academia Olimpica y otros).</t>
  </si>
  <si>
    <t>FUNCIONES TECNICO-ADMINISTRATIVO DENTRO DEL COG</t>
  </si>
  <si>
    <t>LRI</t>
  </si>
  <si>
    <t>LRS</t>
  </si>
  <si>
    <t>VALORACION</t>
  </si>
  <si>
    <t>PUNTUACION</t>
  </si>
  <si>
    <t>Representante Administrativo y/o técnico  de la Federacion y/o Asociación Deportiva:</t>
  </si>
  <si>
    <t>Presidente de la Federacion y/o Asociación Deportiva:</t>
  </si>
  <si>
    <t>Federacion y/o Asociación Deportiva Nacional:</t>
  </si>
  <si>
    <t>Nombre del entrenador sujeto a ser evaluado:</t>
  </si>
  <si>
    <t>Fecha de ingreso a la Federacion y/o Asociación:</t>
  </si>
  <si>
    <t>No</t>
  </si>
  <si>
    <t>_____________________________________</t>
  </si>
  <si>
    <t>Fecha de realizacion de la evaluación:</t>
  </si>
  <si>
    <t>Marcar X</t>
  </si>
  <si>
    <t>Si</t>
  </si>
  <si>
    <t>Se debe de adjuntar a la ficha de evaluacion el curriculum del entrenador y documentacion de respaldo de cursos, recibidos e impartidos y cualquier otra informacion que enriquezca la evaluacion.</t>
  </si>
  <si>
    <t>Del proceso: Administracion de Programas Tecnicos</t>
  </si>
  <si>
    <t>Código:           PED-FOR-05</t>
  </si>
  <si>
    <t>Versión: 2</t>
  </si>
  <si>
    <t>EVALUACIÓN A ENTENADORES</t>
  </si>
  <si>
    <t>Ubicación en el Sistema de las Doce cajas de Asistencia Técnica (al momento de la evaluacion):</t>
  </si>
  <si>
    <t>Firma:</t>
  </si>
  <si>
    <t>Página 1 de _3__</t>
  </si>
  <si>
    <t>Página 2 de _3__</t>
  </si>
  <si>
    <t>Página 3 de _3__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</si>
</sst>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gt;&quot;General"/>
    <numFmt numFmtId="165" formatCode="&quot;&lt;&quot;General"/>
  </numFmts>
  <fonts count="32" x14ac:knownFonts="1">
    <font>
      <sz val="11"/>
      <color theme="1"/>
      <name val="Calibri"/>
      <family val="2"/>
      <scheme val="minor"/>
    </font>
    <font>
      <sz val="11"/>
      <color theme="1"/>
      <name val="Calibri"/>
      <family val="2"/>
      <scheme val="minor"/>
    </font>
    <font>
      <b/>
      <sz val="11"/>
      <name val="Arial"/>
      <family val="2"/>
    </font>
    <font>
      <sz val="10"/>
      <name val="Arial"/>
      <family val="2"/>
    </font>
    <font>
      <sz val="8"/>
      <color theme="1"/>
      <name val="Calibri"/>
      <family val="2"/>
      <scheme val="minor"/>
    </font>
    <font>
      <sz val="11"/>
      <color theme="1"/>
      <name val="Arial Narrow"/>
      <family val="2"/>
    </font>
    <font>
      <b/>
      <sz val="11"/>
      <color theme="1"/>
      <name val="Arial Narrow"/>
      <family val="2"/>
    </font>
    <font>
      <b/>
      <sz val="9"/>
      <color theme="1"/>
      <name val="Arial Black"/>
      <family val="2"/>
    </font>
    <font>
      <b/>
      <sz val="11"/>
      <name val="Arial Narrow"/>
      <family val="2"/>
    </font>
    <font>
      <sz val="11"/>
      <color theme="0"/>
      <name val="Calibri"/>
      <family val="2"/>
      <scheme val="minor"/>
    </font>
    <font>
      <sz val="11"/>
      <name val="Arial"/>
      <family val="2"/>
    </font>
    <font>
      <b/>
      <sz val="14"/>
      <name val="Cambria"/>
      <family val="1"/>
    </font>
    <font>
      <b/>
      <sz val="11"/>
      <color indexed="8"/>
      <name val="Arial"/>
      <family val="2"/>
    </font>
    <font>
      <sz val="11"/>
      <color indexed="8"/>
      <name val="Arial"/>
      <family val="2"/>
    </font>
    <font>
      <b/>
      <sz val="11"/>
      <color theme="0"/>
      <name val="Arial"/>
      <family val="2"/>
    </font>
    <font>
      <sz val="11"/>
      <color indexed="10"/>
      <name val="Arial"/>
      <family val="2"/>
    </font>
    <font>
      <sz val="11"/>
      <color rgb="FFFF0000"/>
      <name val="Arial"/>
      <family val="2"/>
    </font>
    <font>
      <sz val="11"/>
      <color theme="1"/>
      <name val="Arial"/>
      <family val="2"/>
    </font>
    <font>
      <b/>
      <sz val="9"/>
      <color theme="1"/>
      <name val="Arial"/>
      <family val="2"/>
    </font>
    <font>
      <b/>
      <sz val="11"/>
      <color theme="1"/>
      <name val="Arial"/>
      <family val="2"/>
    </font>
    <font>
      <sz val="9"/>
      <color theme="1"/>
      <name val="Arial"/>
      <family val="2"/>
    </font>
    <font>
      <b/>
      <sz val="12"/>
      <color theme="1"/>
      <name val="Arial"/>
      <family val="2"/>
    </font>
    <font>
      <b/>
      <sz val="11"/>
      <color rgb="FFFF0000"/>
      <name val="Arial"/>
      <family val="2"/>
    </font>
    <font>
      <b/>
      <u/>
      <sz val="11"/>
      <color rgb="FFFF0000"/>
      <name val="Arial"/>
      <family val="2"/>
    </font>
    <font>
      <b/>
      <sz val="14"/>
      <color rgb="FFFF0000"/>
      <name val="Arial"/>
      <family val="2"/>
    </font>
    <font>
      <b/>
      <u/>
      <sz val="14"/>
      <color rgb="FFFF0000"/>
      <name val="Arial"/>
      <family val="2"/>
    </font>
    <font>
      <sz val="10"/>
      <color theme="1"/>
      <name val="Arial"/>
      <family val="2"/>
    </font>
    <font>
      <b/>
      <sz val="14"/>
      <color theme="1"/>
      <name val="Arial"/>
      <family val="2"/>
    </font>
    <font>
      <sz val="12"/>
      <name val="Agency FB"/>
      <family val="2"/>
    </font>
    <font>
      <sz val="8"/>
      <name val="Arial"/>
      <family val="2"/>
    </font>
    <font>
      <b/>
      <sz val="12"/>
      <name val="Cambria"/>
      <family val="1"/>
    </font>
    <font>
      <b/>
      <sz val="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3" fillId="0" borderId="0" applyFont="0" applyFill="0" applyBorder="0" applyAlignment="0" applyProtection="0"/>
  </cellStyleXfs>
  <cellXfs count="240">
    <xf numFmtId="0" fontId="0" fillId="0" borderId="0" xfId="0"/>
    <xf numFmtId="0" fontId="0" fillId="0" borderId="0" xfId="0" applyAlignment="1">
      <alignment horizontal="center"/>
    </xf>
    <xf numFmtId="0" fontId="0" fillId="0" borderId="0" xfId="0" applyAlignment="1"/>
    <xf numFmtId="0" fontId="0" fillId="0" borderId="0" xfId="0" applyBorder="1" applyAlignment="1">
      <alignment horizontal="center"/>
    </xf>
    <xf numFmtId="0" fontId="0" fillId="0" borderId="0" xfId="0" applyBorder="1" applyAlignment="1">
      <alignment horizontal="lef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8" fillId="2" borderId="21" xfId="0" applyFont="1" applyFill="1" applyBorder="1" applyAlignment="1">
      <alignment horizontal="center"/>
    </xf>
    <xf numFmtId="0" fontId="8" fillId="2" borderId="22" xfId="0" applyFont="1" applyFill="1" applyBorder="1" applyAlignment="1">
      <alignment horizontal="center"/>
    </xf>
    <xf numFmtId="0" fontId="8" fillId="2" borderId="23" xfId="0" applyFont="1" applyFill="1" applyBorder="1" applyAlignment="1">
      <alignment horizontal="center"/>
    </xf>
    <xf numFmtId="0" fontId="6" fillId="2" borderId="21" xfId="0" applyFont="1" applyFill="1" applyBorder="1" applyAlignment="1">
      <alignment horizontal="center"/>
    </xf>
    <xf numFmtId="0" fontId="6" fillId="2" borderId="22" xfId="0" applyFont="1" applyFill="1" applyBorder="1" applyAlignment="1">
      <alignment horizontal="center"/>
    </xf>
    <xf numFmtId="0" fontId="6" fillId="2" borderId="23" xfId="0" applyFont="1" applyFill="1" applyBorder="1" applyAlignment="1">
      <alignment horizont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4" fillId="0" borderId="0" xfId="0" applyFont="1" applyAlignment="1">
      <alignment wrapText="1"/>
    </xf>
    <xf numFmtId="0" fontId="4" fillId="0" borderId="16" xfId="0" applyFont="1" applyBorder="1" applyAlignment="1">
      <alignment wrapText="1"/>
    </xf>
    <xf numFmtId="0" fontId="5" fillId="0" borderId="15" xfId="0" applyFont="1" applyBorder="1" applyAlignment="1">
      <alignment horizontal="left"/>
    </xf>
    <xf numFmtId="0" fontId="5" fillId="0" borderId="26" xfId="0" applyFont="1" applyBorder="1" applyAlignment="1">
      <alignment horizontal="left"/>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xf>
    <xf numFmtId="0" fontId="5" fillId="0" borderId="1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wrapText="1"/>
    </xf>
    <xf numFmtId="0" fontId="5" fillId="0" borderId="4" xfId="0" applyFont="1" applyBorder="1" applyAlignment="1">
      <alignment horizontal="center" wrapText="1"/>
    </xf>
    <xf numFmtId="0" fontId="5" fillId="0" borderId="26" xfId="0" applyFont="1" applyBorder="1" applyAlignment="1">
      <alignment vertical="center" wrapText="1"/>
    </xf>
    <xf numFmtId="0" fontId="5" fillId="0" borderId="12" xfId="0" applyFont="1" applyBorder="1" applyAlignment="1">
      <alignment vertical="center" wrapText="1"/>
    </xf>
    <xf numFmtId="0" fontId="9" fillId="0" borderId="0" xfId="0" applyFont="1"/>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6" xfId="0" applyFont="1" applyBorder="1" applyAlignment="1">
      <alignment horizontal="center" vertical="center" wrapText="1"/>
    </xf>
    <xf numFmtId="0" fontId="2" fillId="0" borderId="0" xfId="1" applyFont="1" applyFill="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0" xfId="1" applyFont="1"/>
    <xf numFmtId="0" fontId="14" fillId="5" borderId="16" xfId="1" applyFont="1" applyFill="1" applyBorder="1" applyAlignment="1">
      <alignment horizontal="center" vertical="center" wrapText="1"/>
    </xf>
    <xf numFmtId="0" fontId="12" fillId="0" borderId="0" xfId="1" applyFont="1" applyAlignment="1">
      <alignment horizontal="center" vertical="center"/>
    </xf>
    <xf numFmtId="0" fontId="12" fillId="0" borderId="6" xfId="1" applyFont="1" applyFill="1" applyBorder="1" applyAlignment="1">
      <alignment horizontal="center" vertical="center" wrapText="1"/>
    </xf>
    <xf numFmtId="0" fontId="13" fillId="0" borderId="0" xfId="1" applyFont="1" applyFill="1" applyAlignment="1">
      <alignment horizontal="left" vertical="center" wrapText="1"/>
    </xf>
    <xf numFmtId="0" fontId="15" fillId="0" borderId="6" xfId="1" applyFont="1" applyFill="1" applyBorder="1" applyAlignment="1">
      <alignment horizontal="left" vertical="center" wrapText="1"/>
    </xf>
    <xf numFmtId="0" fontId="13" fillId="0" borderId="0" xfId="1" applyFont="1" applyFill="1" applyBorder="1" applyAlignment="1">
      <alignment horizontal="center" vertical="center" wrapText="1"/>
    </xf>
    <xf numFmtId="0" fontId="13" fillId="0" borderId="0" xfId="1" applyFont="1" applyFill="1" applyAlignment="1">
      <alignment horizontal="center" vertical="center"/>
    </xf>
    <xf numFmtId="0" fontId="13" fillId="0" borderId="0" xfId="1" applyFont="1" applyFill="1" applyAlignment="1">
      <alignment horizontal="justify" vertical="center"/>
    </xf>
    <xf numFmtId="0" fontId="13" fillId="0" borderId="0" xfId="1" applyFont="1" applyFill="1" applyAlignment="1">
      <alignment horizontal="justify"/>
    </xf>
    <xf numFmtId="0" fontId="13" fillId="0" borderId="0" xfId="1" applyFont="1" applyFill="1"/>
    <xf numFmtId="0" fontId="13" fillId="0" borderId="0" xfId="1" applyFont="1" applyFill="1" applyAlignment="1">
      <alignment horizontal="center" vertical="center" wrapText="1"/>
    </xf>
    <xf numFmtId="0" fontId="10" fillId="0" borderId="6" xfId="0" applyFont="1" applyBorder="1" applyAlignment="1">
      <alignment vertical="center" wrapText="1"/>
    </xf>
    <xf numFmtId="0" fontId="0" fillId="0" borderId="16" xfId="0" applyBorder="1"/>
    <xf numFmtId="0" fontId="17" fillId="0" borderId="0" xfId="0" applyFont="1"/>
    <xf numFmtId="0" fontId="17" fillId="0" borderId="21" xfId="0" applyFont="1" applyBorder="1" applyAlignment="1">
      <alignment horizontal="left"/>
    </xf>
    <xf numFmtId="0" fontId="17" fillId="0" borderId="21" xfId="0" applyFont="1" applyBorder="1" applyAlignment="1">
      <alignment horizontal="center"/>
    </xf>
    <xf numFmtId="0" fontId="17" fillId="0" borderId="22" xfId="0" applyFont="1" applyBorder="1" applyAlignment="1">
      <alignment horizontal="left"/>
    </xf>
    <xf numFmtId="0" fontId="17" fillId="0" borderId="22" xfId="0" applyFont="1" applyBorder="1" applyAlignment="1">
      <alignment horizontal="center"/>
    </xf>
    <xf numFmtId="0" fontId="17" fillId="0" borderId="22" xfId="0" applyFont="1" applyFill="1" applyBorder="1" applyAlignment="1">
      <alignment horizontal="left"/>
    </xf>
    <xf numFmtId="0" fontId="17" fillId="0" borderId="23" xfId="0" applyFont="1" applyFill="1" applyBorder="1" applyAlignment="1">
      <alignment horizontal="left"/>
    </xf>
    <xf numFmtId="0" fontId="17" fillId="0" borderId="23" xfId="0" applyFont="1" applyBorder="1" applyAlignment="1">
      <alignment horizontal="center"/>
    </xf>
    <xf numFmtId="0" fontId="17" fillId="0" borderId="21" xfId="0" applyFont="1" applyBorder="1"/>
    <xf numFmtId="0" fontId="17" fillId="0" borderId="22" xfId="0" applyFont="1" applyBorder="1"/>
    <xf numFmtId="0" fontId="17" fillId="0" borderId="23" xfId="0" applyFont="1" applyFill="1" applyBorder="1"/>
    <xf numFmtId="0" fontId="17" fillId="0" borderId="0" xfId="0" applyFont="1" applyFill="1"/>
    <xf numFmtId="0" fontId="17" fillId="0" borderId="0" xfId="0" applyFont="1" applyFill="1" applyBorder="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left"/>
    </xf>
    <xf numFmtId="0" fontId="2" fillId="0" borderId="0" xfId="0" applyFont="1" applyFill="1" applyBorder="1" applyAlignment="1">
      <alignment horizontal="center"/>
    </xf>
    <xf numFmtId="0" fontId="17" fillId="0" borderId="21" xfId="0" applyFont="1" applyBorder="1" applyAlignment="1">
      <alignment wrapText="1"/>
    </xf>
    <xf numFmtId="0" fontId="17" fillId="0" borderId="21" xfId="0" applyFont="1" applyBorder="1" applyAlignment="1">
      <alignment horizontal="center" vertical="center" wrapText="1"/>
    </xf>
    <xf numFmtId="0" fontId="17" fillId="0" borderId="22" xfId="0" applyFont="1" applyBorder="1" applyAlignment="1">
      <alignment wrapText="1"/>
    </xf>
    <xf numFmtId="0" fontId="17" fillId="0" borderId="23" xfId="0" applyFont="1" applyBorder="1" applyAlignment="1">
      <alignment wrapText="1"/>
    </xf>
    <xf numFmtId="0" fontId="17" fillId="0" borderId="23" xfId="0" applyFont="1" applyBorder="1" applyAlignment="1">
      <alignment horizontal="left"/>
    </xf>
    <xf numFmtId="0" fontId="17" fillId="0" borderId="0" xfId="0" applyFont="1" applyBorder="1" applyAlignment="1">
      <alignment horizontal="center"/>
    </xf>
    <xf numFmtId="0" fontId="17" fillId="0" borderId="0" xfId="0" applyFont="1" applyAlignment="1">
      <alignment wrapText="1"/>
    </xf>
    <xf numFmtId="0" fontId="17" fillId="0" borderId="0" xfId="0" applyFont="1" applyBorder="1" applyAlignment="1">
      <alignment horizontal="left"/>
    </xf>
    <xf numFmtId="0" fontId="17" fillId="0" borderId="23" xfId="0" applyFont="1" applyBorder="1" applyAlignment="1">
      <alignment horizontal="center" vertical="center"/>
    </xf>
    <xf numFmtId="0" fontId="20" fillId="0" borderId="21" xfId="0" applyFont="1" applyFill="1" applyBorder="1" applyAlignment="1">
      <alignment horizontal="center"/>
    </xf>
    <xf numFmtId="0" fontId="17" fillId="0" borderId="22" xfId="0" applyFont="1" applyBorder="1" applyAlignment="1">
      <alignment vertical="center" wrapText="1"/>
    </xf>
    <xf numFmtId="0" fontId="17" fillId="0" borderId="0" xfId="0" applyFont="1" applyFill="1" applyAlignment="1">
      <alignment vertical="center"/>
    </xf>
    <xf numFmtId="0" fontId="18" fillId="0" borderId="0" xfId="0" applyFont="1" applyFill="1" applyBorder="1" applyAlignment="1">
      <alignment horizontal="center" vertical="center"/>
    </xf>
    <xf numFmtId="0" fontId="17" fillId="0" borderId="0" xfId="0" applyFont="1" applyBorder="1" applyAlignment="1">
      <alignment vertical="center" wrapText="1"/>
    </xf>
    <xf numFmtId="0" fontId="17" fillId="0" borderId="23" xfId="0" applyFont="1" applyBorder="1" applyAlignment="1">
      <alignment vertical="center" wrapText="1"/>
    </xf>
    <xf numFmtId="0" fontId="17" fillId="0" borderId="21" xfId="0" applyFont="1" applyFill="1" applyBorder="1" applyAlignment="1">
      <alignment horizontal="center" vertical="center"/>
    </xf>
    <xf numFmtId="0" fontId="20" fillId="0" borderId="22" xfId="0" applyFont="1" applyFill="1" applyBorder="1" applyAlignment="1">
      <alignment horizontal="center"/>
    </xf>
    <xf numFmtId="0" fontId="20" fillId="0" borderId="23" xfId="0" applyFont="1" applyFill="1" applyBorder="1" applyAlignment="1">
      <alignment horizontal="center"/>
    </xf>
    <xf numFmtId="0" fontId="19" fillId="6" borderId="21" xfId="0" applyFont="1" applyFill="1" applyBorder="1" applyAlignment="1">
      <alignment horizontal="center"/>
    </xf>
    <xf numFmtId="0" fontId="19" fillId="6" borderId="22" xfId="0" applyFont="1" applyFill="1" applyBorder="1" applyAlignment="1">
      <alignment horizontal="center"/>
    </xf>
    <xf numFmtId="0" fontId="19" fillId="6" borderId="23" xfId="0" applyFont="1" applyFill="1" applyBorder="1" applyAlignment="1">
      <alignment horizontal="center"/>
    </xf>
    <xf numFmtId="0" fontId="19" fillId="6" borderId="23" xfId="0" applyFont="1" applyFill="1" applyBorder="1" applyAlignment="1">
      <alignment horizontal="center" vertical="center"/>
    </xf>
    <xf numFmtId="0" fontId="19" fillId="6" borderId="22" xfId="0" applyFont="1" applyFill="1" applyBorder="1" applyAlignment="1">
      <alignment horizontal="center" vertical="center"/>
    </xf>
    <xf numFmtId="0" fontId="17" fillId="0" borderId="0" xfId="0" applyFont="1" applyAlignment="1">
      <alignment horizontal="center"/>
    </xf>
    <xf numFmtId="0" fontId="23" fillId="6" borderId="16" xfId="0" applyFont="1" applyFill="1" applyBorder="1" applyAlignment="1">
      <alignment horizontal="center"/>
    </xf>
    <xf numFmtId="0" fontId="25" fillId="6" borderId="16" xfId="0" applyFont="1" applyFill="1" applyBorder="1" applyAlignment="1">
      <alignment horizontal="center"/>
    </xf>
    <xf numFmtId="0" fontId="21" fillId="6" borderId="16" xfId="0" applyFont="1" applyFill="1" applyBorder="1" applyAlignment="1">
      <alignment horizontal="center"/>
    </xf>
    <xf numFmtId="0" fontId="17" fillId="0" borderId="22"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1" xfId="0" applyFont="1" applyFill="1" applyBorder="1" applyAlignment="1">
      <alignment horizontal="center"/>
    </xf>
    <xf numFmtId="165" fontId="17" fillId="0" borderId="0" xfId="0" applyNumberFormat="1" applyFont="1"/>
    <xf numFmtId="0" fontId="19" fillId="6" borderId="31" xfId="0" applyFont="1" applyFill="1" applyBorder="1" applyAlignment="1">
      <alignment horizontal="center"/>
    </xf>
    <xf numFmtId="0" fontId="22" fillId="0" borderId="0" xfId="0" applyFont="1" applyFill="1" applyBorder="1" applyAlignment="1">
      <alignment horizontal="center"/>
    </xf>
    <xf numFmtId="0" fontId="23" fillId="0" borderId="0" xfId="0" applyFont="1" applyFill="1" applyBorder="1" applyAlignment="1">
      <alignment horizontal="center"/>
    </xf>
    <xf numFmtId="0" fontId="19" fillId="0" borderId="32" xfId="0" applyFont="1" applyFill="1" applyBorder="1" applyAlignment="1">
      <alignment horizontal="center"/>
    </xf>
    <xf numFmtId="164" fontId="17" fillId="0" borderId="21" xfId="0" applyNumberFormat="1" applyFont="1" applyBorder="1" applyAlignment="1">
      <alignment horizontal="center"/>
    </xf>
    <xf numFmtId="165" fontId="17" fillId="0" borderId="23" xfId="0" applyNumberFormat="1" applyFont="1" applyBorder="1" applyAlignment="1">
      <alignment horizontal="center"/>
    </xf>
    <xf numFmtId="0" fontId="19" fillId="6" borderId="16" xfId="0" applyFont="1" applyFill="1" applyBorder="1" applyAlignment="1">
      <alignment horizontal="center" vertical="center"/>
    </xf>
    <xf numFmtId="0" fontId="26" fillId="0" borderId="0" xfId="0" applyFont="1"/>
    <xf numFmtId="0" fontId="27" fillId="0" borderId="0" xfId="0" applyFont="1" applyFill="1" applyAlignment="1">
      <alignment horizontal="center"/>
    </xf>
    <xf numFmtId="0" fontId="18" fillId="6" borderId="2" xfId="0" applyFont="1" applyFill="1" applyBorder="1" applyAlignment="1">
      <alignment horizontal="center"/>
    </xf>
    <xf numFmtId="0" fontId="27" fillId="0" borderId="0" xfId="0" applyFont="1" applyFill="1" applyAlignment="1">
      <alignment horizontal="center"/>
    </xf>
    <xf numFmtId="0" fontId="17" fillId="0" borderId="0" xfId="0" applyFont="1" applyFill="1" applyBorder="1" applyAlignment="1">
      <alignment wrapText="1"/>
    </xf>
    <xf numFmtId="0" fontId="19" fillId="0" borderId="22" xfId="0" applyFont="1" applyFill="1" applyBorder="1" applyAlignment="1">
      <alignment horizontal="center"/>
    </xf>
    <xf numFmtId="0" fontId="19" fillId="0" borderId="23" xfId="0" applyFont="1" applyFill="1" applyBorder="1" applyAlignment="1">
      <alignment horizontal="center"/>
    </xf>
    <xf numFmtId="0" fontId="17" fillId="0" borderId="33" xfId="0" applyFont="1" applyBorder="1" applyAlignment="1">
      <alignment wrapText="1"/>
    </xf>
    <xf numFmtId="0" fontId="17" fillId="0" borderId="29" xfId="0" applyFont="1" applyBorder="1"/>
    <xf numFmtId="0" fontId="19" fillId="0" borderId="36" xfId="0" applyFont="1" applyFill="1" applyBorder="1" applyAlignment="1">
      <alignment horizontal="center"/>
    </xf>
    <xf numFmtId="0" fontId="19" fillId="6" borderId="16" xfId="0" applyFont="1" applyFill="1" applyBorder="1" applyAlignment="1">
      <alignment horizontal="center"/>
    </xf>
    <xf numFmtId="0" fontId="19" fillId="0" borderId="0" xfId="0" applyFont="1" applyBorder="1" applyAlignment="1">
      <alignment horizontal="left"/>
    </xf>
    <xf numFmtId="0" fontId="19" fillId="0" borderId="0" xfId="0" applyFont="1" applyBorder="1" applyAlignment="1">
      <alignment horizontal="left" wrapText="1"/>
    </xf>
    <xf numFmtId="0" fontId="17" fillId="0" borderId="31" xfId="0" applyFont="1" applyBorder="1" applyAlignment="1">
      <alignment wrapText="1"/>
    </xf>
    <xf numFmtId="0" fontId="17" fillId="0" borderId="36" xfId="0" applyFont="1" applyBorder="1" applyAlignment="1">
      <alignment vertical="center" wrapText="1"/>
    </xf>
    <xf numFmtId="0" fontId="17" fillId="0" borderId="35" xfId="0" applyFont="1" applyBorder="1" applyAlignment="1">
      <alignment wrapText="1"/>
    </xf>
    <xf numFmtId="0" fontId="18" fillId="6" borderId="16" xfId="0" applyFont="1" applyFill="1" applyBorder="1" applyAlignment="1">
      <alignment horizontal="center" wrapText="1"/>
    </xf>
    <xf numFmtId="0" fontId="29" fillId="0" borderId="6" xfId="0" applyFont="1" applyBorder="1" applyAlignment="1">
      <alignment horizontal="center" wrapText="1"/>
    </xf>
    <xf numFmtId="0" fontId="29" fillId="0" borderId="6" xfId="0" applyFont="1" applyBorder="1" applyAlignment="1">
      <alignment horizontal="center" vertical="center" wrapText="1"/>
    </xf>
    <xf numFmtId="0" fontId="17" fillId="0" borderId="12" xfId="0" applyFont="1" applyBorder="1"/>
    <xf numFmtId="0" fontId="22" fillId="6" borderId="1" xfId="0" applyFont="1" applyFill="1" applyBorder="1" applyAlignment="1">
      <alignment horizontal="center"/>
    </xf>
    <xf numFmtId="0" fontId="22" fillId="6" borderId="2" xfId="0" applyFont="1" applyFill="1" applyBorder="1" applyAlignment="1">
      <alignment horizontal="center"/>
    </xf>
    <xf numFmtId="0" fontId="22" fillId="6" borderId="3" xfId="0" applyFont="1" applyFill="1" applyBorder="1" applyAlignment="1">
      <alignment horizontal="center"/>
    </xf>
    <xf numFmtId="0" fontId="17" fillId="0" borderId="33" xfId="0" applyFont="1" applyBorder="1" applyAlignment="1">
      <alignment horizontal="center" wrapText="1"/>
    </xf>
    <xf numFmtId="0" fontId="17" fillId="0" borderId="15" xfId="0" applyFont="1" applyBorder="1" applyAlignment="1">
      <alignment horizontal="center" wrapText="1"/>
    </xf>
    <xf numFmtId="0" fontId="17" fillId="0" borderId="34" xfId="0" applyFont="1" applyBorder="1" applyAlignment="1">
      <alignment horizontal="center" wrapText="1"/>
    </xf>
    <xf numFmtId="0" fontId="17" fillId="0" borderId="29" xfId="0" applyFont="1" applyBorder="1" applyAlignment="1">
      <alignment horizontal="center"/>
    </xf>
    <xf numFmtId="0" fontId="17" fillId="0" borderId="30" xfId="0" applyFont="1" applyBorder="1" applyAlignment="1">
      <alignment horizontal="center"/>
    </xf>
    <xf numFmtId="0" fontId="17" fillId="0" borderId="29" xfId="0" applyFont="1" applyBorder="1" applyAlignment="1">
      <alignment horizontal="center" wrapText="1"/>
    </xf>
    <xf numFmtId="0" fontId="17" fillId="0" borderId="26" xfId="0" applyFont="1" applyBorder="1" applyAlignment="1">
      <alignment horizontal="center" wrapText="1"/>
    </xf>
    <xf numFmtId="0" fontId="17" fillId="0" borderId="30" xfId="0" applyFont="1" applyBorder="1" applyAlignment="1">
      <alignment horizontal="center" wrapText="1"/>
    </xf>
    <xf numFmtId="0" fontId="24" fillId="6" borderId="1" xfId="0" applyFont="1" applyFill="1" applyBorder="1" applyAlignment="1">
      <alignment horizontal="center"/>
    </xf>
    <xf numFmtId="0" fontId="24" fillId="6" borderId="2" xfId="0" applyFont="1" applyFill="1" applyBorder="1" applyAlignment="1">
      <alignment horizontal="center"/>
    </xf>
    <xf numFmtId="0" fontId="24" fillId="6" borderId="3" xfId="0" applyFont="1" applyFill="1" applyBorder="1" applyAlignment="1">
      <alignment horizontal="center"/>
    </xf>
    <xf numFmtId="0" fontId="19" fillId="6" borderId="1" xfId="0" applyFont="1" applyFill="1" applyBorder="1" applyAlignment="1">
      <alignment horizontal="center" vertical="center"/>
    </xf>
    <xf numFmtId="0" fontId="19" fillId="6" borderId="3" xfId="0" applyFont="1" applyFill="1" applyBorder="1" applyAlignment="1">
      <alignment horizontal="center" vertical="center"/>
    </xf>
    <xf numFmtId="0" fontId="17" fillId="0" borderId="27" xfId="0" applyFont="1" applyBorder="1" applyAlignment="1">
      <alignment horizontal="center"/>
    </xf>
    <xf numFmtId="0" fontId="17" fillId="0" borderId="28"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27" fillId="0" borderId="0" xfId="0" applyFont="1" applyFill="1" applyAlignment="1">
      <alignment horizontal="center"/>
    </xf>
    <xf numFmtId="0" fontId="21" fillId="6" borderId="1" xfId="0" applyFont="1" applyFill="1" applyBorder="1" applyAlignment="1">
      <alignment horizontal="center"/>
    </xf>
    <xf numFmtId="0" fontId="21" fillId="6" borderId="2" xfId="0" applyFont="1" applyFill="1" applyBorder="1" applyAlignment="1">
      <alignment horizontal="center"/>
    </xf>
    <xf numFmtId="0" fontId="21" fillId="6" borderId="3" xfId="0" applyFont="1" applyFill="1" applyBorder="1" applyAlignment="1">
      <alignment horizontal="center"/>
    </xf>
    <xf numFmtId="0" fontId="22" fillId="6" borderId="27" xfId="0" applyFont="1" applyFill="1" applyBorder="1" applyAlignment="1">
      <alignment horizontal="center" wrapText="1"/>
    </xf>
    <xf numFmtId="0" fontId="22" fillId="6" borderId="17" xfId="0" applyFont="1" applyFill="1" applyBorder="1" applyAlignment="1">
      <alignment horizontal="center" wrapText="1"/>
    </xf>
    <xf numFmtId="0" fontId="22" fillId="6" borderId="28" xfId="0" applyFont="1" applyFill="1" applyBorder="1" applyAlignment="1">
      <alignment horizontal="center" wrapText="1"/>
    </xf>
    <xf numFmtId="0" fontId="17" fillId="0" borderId="26" xfId="0" applyFont="1" applyBorder="1" applyAlignment="1">
      <alignment horizontal="center"/>
    </xf>
    <xf numFmtId="0" fontId="17" fillId="0" borderId="27" xfId="0" applyFont="1" applyBorder="1" applyAlignment="1">
      <alignment horizontal="center" wrapText="1"/>
    </xf>
    <xf numFmtId="0" fontId="17" fillId="0" borderId="17" xfId="0" applyFont="1" applyBorder="1" applyAlignment="1">
      <alignment horizontal="center" wrapText="1"/>
    </xf>
    <xf numFmtId="0" fontId="17" fillId="0" borderId="28" xfId="0" applyFont="1" applyBorder="1" applyAlignment="1">
      <alignment horizontal="center" wrapText="1"/>
    </xf>
    <xf numFmtId="0" fontId="17" fillId="0" borderId="3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7" xfId="0" applyFont="1" applyBorder="1" applyAlignment="1">
      <alignment horizontal="center"/>
    </xf>
    <xf numFmtId="0" fontId="17" fillId="0" borderId="15" xfId="0" applyFont="1" applyBorder="1" applyAlignment="1">
      <alignment horizontal="center"/>
    </xf>
    <xf numFmtId="0" fontId="17" fillId="0" borderId="33" xfId="0" applyFont="1" applyFill="1" applyBorder="1" applyAlignment="1">
      <alignment horizontal="center"/>
    </xf>
    <xf numFmtId="0" fontId="17" fillId="0" borderId="15" xfId="0" applyFont="1" applyFill="1" applyBorder="1" applyAlignment="1">
      <alignment horizontal="center"/>
    </xf>
    <xf numFmtId="0" fontId="17" fillId="0" borderId="34" xfId="0" applyFont="1" applyFill="1" applyBorder="1" applyAlignment="1">
      <alignment horizontal="center"/>
    </xf>
    <xf numFmtId="0" fontId="17" fillId="0" borderId="29" xfId="0" applyFont="1" applyFill="1" applyBorder="1" applyAlignment="1">
      <alignment horizontal="center"/>
    </xf>
    <xf numFmtId="0" fontId="17" fillId="0" borderId="26" xfId="0" applyFont="1" applyFill="1" applyBorder="1" applyAlignment="1">
      <alignment horizontal="center"/>
    </xf>
    <xf numFmtId="0" fontId="17" fillId="0" borderId="30" xfId="0" applyFont="1" applyFill="1" applyBorder="1" applyAlignment="1">
      <alignment horizontal="center"/>
    </xf>
    <xf numFmtId="0" fontId="21" fillId="6" borderId="16" xfId="0" applyFont="1" applyFill="1" applyBorder="1" applyAlignment="1">
      <alignment horizontal="center" vertical="center"/>
    </xf>
    <xf numFmtId="0" fontId="18" fillId="6" borderId="1" xfId="0" applyFont="1" applyFill="1" applyBorder="1" applyAlignment="1">
      <alignment horizontal="center"/>
    </xf>
    <xf numFmtId="0" fontId="18" fillId="6" borderId="2" xfId="0" applyFont="1" applyFill="1" applyBorder="1" applyAlignment="1">
      <alignment horizontal="center"/>
    </xf>
    <xf numFmtId="0" fontId="18" fillId="6" borderId="3" xfId="0" applyFont="1" applyFill="1" applyBorder="1" applyAlignment="1">
      <alignment horizontal="center"/>
    </xf>
    <xf numFmtId="0" fontId="18" fillId="6" borderId="16" xfId="0" applyFont="1" applyFill="1" applyBorder="1" applyAlignment="1">
      <alignment horizontal="center"/>
    </xf>
    <xf numFmtId="0" fontId="28" fillId="0" borderId="39" xfId="0" applyFont="1" applyBorder="1" applyAlignment="1">
      <alignment horizontal="center"/>
    </xf>
    <xf numFmtId="0" fontId="28" fillId="0" borderId="40" xfId="0" applyFont="1" applyBorder="1" applyAlignment="1">
      <alignment horizontal="center"/>
    </xf>
    <xf numFmtId="0" fontId="28" fillId="0" borderId="41" xfId="0" applyFont="1" applyBorder="1" applyAlignment="1">
      <alignment horizontal="center"/>
    </xf>
    <xf numFmtId="0" fontId="19" fillId="0" borderId="0" xfId="0" applyFont="1" applyAlignment="1">
      <alignment horizontal="left" wrapText="1"/>
    </xf>
    <xf numFmtId="0" fontId="19" fillId="0" borderId="0" xfId="0" applyFont="1" applyAlignment="1">
      <alignment horizontal="left"/>
    </xf>
    <xf numFmtId="0" fontId="29" fillId="0" borderId="37" xfId="0" applyFont="1" applyBorder="1" applyAlignment="1">
      <alignment horizontal="center" wrapText="1"/>
    </xf>
    <xf numFmtId="0" fontId="29" fillId="0" borderId="15" xfId="0" applyFont="1" applyBorder="1" applyAlignment="1">
      <alignment horizontal="center" wrapText="1"/>
    </xf>
    <xf numFmtId="0" fontId="29" fillId="0" borderId="38" xfId="0" applyFont="1" applyBorder="1" applyAlignment="1">
      <alignment horizontal="center" wrapText="1"/>
    </xf>
    <xf numFmtId="0" fontId="30" fillId="0" borderId="37" xfId="0" applyFont="1" applyBorder="1" applyAlignment="1">
      <alignment horizontal="center" vertical="top" wrapText="1"/>
    </xf>
    <xf numFmtId="0" fontId="30" fillId="0" borderId="15" xfId="0" applyFont="1" applyBorder="1" applyAlignment="1">
      <alignment horizontal="center" vertical="top" wrapText="1"/>
    </xf>
    <xf numFmtId="0" fontId="30" fillId="0" borderId="38" xfId="0" applyFont="1" applyBorder="1" applyAlignment="1">
      <alignment horizontal="center" vertical="top" wrapText="1"/>
    </xf>
    <xf numFmtId="0" fontId="31" fillId="0" borderId="37" xfId="0" applyFont="1" applyBorder="1" applyAlignment="1">
      <alignment horizontal="center" wrapText="1"/>
    </xf>
    <xf numFmtId="0" fontId="31" fillId="0" borderId="38" xfId="0" applyFont="1" applyBorder="1" applyAlignment="1">
      <alignment horizontal="center" wrapText="1"/>
    </xf>
    <xf numFmtId="0" fontId="21" fillId="6" borderId="18" xfId="0" applyFont="1" applyFill="1" applyBorder="1" applyAlignment="1">
      <alignment horizontal="center"/>
    </xf>
    <xf numFmtId="0" fontId="21" fillId="6" borderId="19" xfId="0" applyFont="1" applyFill="1"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20" xfId="0" applyFont="1" applyFill="1" applyBorder="1" applyAlignment="1">
      <alignment horizontal="center"/>
    </xf>
    <xf numFmtId="0" fontId="4" fillId="0" borderId="0" xfId="0" applyFont="1" applyAlignment="1">
      <alignment horizontal="center" wrapText="1"/>
    </xf>
    <xf numFmtId="0" fontId="2" fillId="3" borderId="27"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3" borderId="28" xfId="1" applyFont="1" applyFill="1" applyBorder="1" applyAlignment="1">
      <alignment horizontal="center" vertical="center" wrapText="1"/>
    </xf>
    <xf numFmtId="0" fontId="10" fillId="0" borderId="6" xfId="0" applyFont="1" applyBorder="1" applyAlignment="1">
      <alignment horizontal="center" wrapText="1"/>
    </xf>
    <xf numFmtId="0" fontId="11" fillId="0" borderId="6" xfId="0" applyFont="1" applyBorder="1" applyAlignment="1">
      <alignment horizontal="center" vertical="top" wrapText="1"/>
    </xf>
    <xf numFmtId="0" fontId="16" fillId="0" borderId="6" xfId="0" applyFont="1" applyBorder="1" applyAlignment="1">
      <alignment horizontal="center" vertical="center"/>
    </xf>
    <xf numFmtId="0" fontId="12" fillId="0" borderId="0" xfId="1" applyFont="1" applyFill="1" applyAlignment="1">
      <alignment horizontal="center"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13" fillId="0" borderId="6" xfId="1" applyFont="1" applyFill="1" applyBorder="1" applyAlignment="1">
      <alignment horizontal="justify" vertical="center" wrapText="1"/>
    </xf>
    <xf numFmtId="0" fontId="12" fillId="3"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3" fillId="4" borderId="29" xfId="1" applyFont="1" applyFill="1" applyBorder="1" applyAlignment="1">
      <alignment vertical="center" wrapText="1"/>
    </xf>
    <xf numFmtId="0" fontId="13" fillId="4" borderId="26" xfId="1" applyFont="1" applyFill="1" applyBorder="1" applyAlignment="1">
      <alignment vertical="center" wrapText="1"/>
    </xf>
    <xf numFmtId="0" fontId="13" fillId="4" borderId="30" xfId="1" applyFont="1" applyFill="1" applyBorder="1" applyAlignment="1">
      <alignment vertical="center" wrapText="1"/>
    </xf>
    <xf numFmtId="0" fontId="14" fillId="5" borderId="6" xfId="1" applyFont="1" applyFill="1" applyBorder="1" applyAlignment="1">
      <alignment horizontal="center" vertical="center"/>
    </xf>
  </cellXfs>
  <cellStyles count="3">
    <cellStyle name="Normal" xfId="0" builtinId="0"/>
    <cellStyle name="Normal 2" xfId="1"/>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84044</xdr:colOff>
      <xdr:row>0</xdr:row>
      <xdr:rowOff>78062</xdr:rowOff>
    </xdr:from>
    <xdr:to>
      <xdr:col>0</xdr:col>
      <xdr:colOff>481853</xdr:colOff>
      <xdr:row>2</xdr:row>
      <xdr:rowOff>285191</xdr:rowOff>
    </xdr:to>
    <xdr:pic>
      <xdr:nvPicPr>
        <xdr:cNvPr id="2"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257356"/>
          <a:ext cx="397809" cy="610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84044</xdr:colOff>
      <xdr:row>37</xdr:row>
      <xdr:rowOff>78062</xdr:rowOff>
    </xdr:from>
    <xdr:to>
      <xdr:col>0</xdr:col>
      <xdr:colOff>481853</xdr:colOff>
      <xdr:row>39</xdr:row>
      <xdr:rowOff>307603</xdr:rowOff>
    </xdr:to>
    <xdr:pic>
      <xdr:nvPicPr>
        <xdr:cNvPr id="3"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78062"/>
          <a:ext cx="397809" cy="610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84044</xdr:colOff>
      <xdr:row>62</xdr:row>
      <xdr:rowOff>78062</xdr:rowOff>
    </xdr:from>
    <xdr:to>
      <xdr:col>0</xdr:col>
      <xdr:colOff>481853</xdr:colOff>
      <xdr:row>64</xdr:row>
      <xdr:rowOff>195544</xdr:rowOff>
    </xdr:to>
    <xdr:pic>
      <xdr:nvPicPr>
        <xdr:cNvPr id="4"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8493680"/>
          <a:ext cx="397809" cy="610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112569</xdr:colOff>
      <xdr:row>1</xdr:row>
      <xdr:rowOff>85725</xdr:rowOff>
    </xdr:from>
    <xdr:to>
      <xdr:col>1</xdr:col>
      <xdr:colOff>63970</xdr:colOff>
      <xdr:row>3</xdr:row>
      <xdr:rowOff>286768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819" y="276225"/>
          <a:ext cx="370501" cy="620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8">
          <cell r="H8" t="str">
            <v>Federación /Asociación:   ________________________________          Fecha: _______________________</v>
          </cell>
        </row>
        <row r="10">
          <cell r="H10" t="str">
            <v>Instrucciones</v>
          </cell>
        </row>
        <row r="11">
          <cell r="H11" t="str">
            <v>La presente encuesta tiene como objetivo, conocer el grado de satisfacción de las Federaciones y Asociaciones Deportivas Nacionales participantes en la evaluación de la variable administrativa del Modelo ERD (Modelo de Evaluacion de Rendimiento Deportivo). Se debe indicar en el espacio de "respuesta" su nivel de satisfacción, marcando en una escala de 1 malo, 2 regular, 3 bueno y 4 excelente. Al final, encontrara un espacio, si desea realizar alguna observación o recomendación.</v>
          </cell>
        </row>
        <row r="13">
          <cell r="F13" t="str">
            <v>Respuesta                     (1-4)</v>
          </cell>
          <cell r="H13" t="str">
            <v>No.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85" zoomScaleNormal="85" workbookViewId="0">
      <selection activeCell="K31" sqref="K31"/>
    </sheetView>
  </sheetViews>
  <sheetFormatPr baseColWidth="10" defaultColWidth="11.42578125" defaultRowHeight="14.25" x14ac:dyDescent="0.2"/>
  <cols>
    <col min="1" max="1" width="5" style="66" customWidth="1"/>
    <col min="2" max="4" width="12.5703125" style="66" customWidth="1"/>
    <col min="5" max="5" width="13.85546875" style="66" customWidth="1"/>
    <col min="6" max="7" width="12.5703125" style="66" customWidth="1"/>
    <col min="8" max="8" width="7.28515625" style="66" customWidth="1"/>
    <col min="9" max="16384" width="11.42578125" style="66"/>
  </cols>
  <sheetData>
    <row r="1" spans="1:8" ht="18" x14ac:dyDescent="0.25">
      <c r="A1" s="160" t="s">
        <v>146</v>
      </c>
      <c r="B1" s="160"/>
      <c r="C1" s="160"/>
      <c r="D1" s="160"/>
      <c r="E1" s="160"/>
      <c r="F1" s="160"/>
      <c r="G1" s="160"/>
      <c r="H1" s="160"/>
    </row>
    <row r="4" spans="1:8" ht="15" thickBot="1" x14ac:dyDescent="0.25"/>
    <row r="5" spans="1:8" ht="16.5" thickBot="1" x14ac:dyDescent="0.3">
      <c r="A5" s="161" t="s">
        <v>53</v>
      </c>
      <c r="B5" s="162"/>
      <c r="C5" s="162"/>
      <c r="D5" s="162"/>
      <c r="E5" s="162"/>
      <c r="F5" s="162"/>
      <c r="G5" s="162"/>
      <c r="H5" s="163"/>
    </row>
    <row r="6" spans="1:8" ht="15" x14ac:dyDescent="0.25">
      <c r="A6" s="100" t="s">
        <v>0</v>
      </c>
      <c r="B6" s="156" t="s">
        <v>63</v>
      </c>
      <c r="C6" s="180"/>
      <c r="D6" s="180"/>
      <c r="E6" s="180"/>
      <c r="F6" s="180"/>
      <c r="G6" s="157"/>
      <c r="H6" s="68">
        <v>25</v>
      </c>
    </row>
    <row r="7" spans="1:8" ht="15" x14ac:dyDescent="0.25">
      <c r="A7" s="101" t="s">
        <v>1</v>
      </c>
      <c r="B7" s="158" t="s">
        <v>64</v>
      </c>
      <c r="C7" s="181"/>
      <c r="D7" s="181"/>
      <c r="E7" s="181"/>
      <c r="F7" s="181"/>
      <c r="G7" s="159"/>
      <c r="H7" s="70">
        <f>IF(H6="","",H6+25)</f>
        <v>50</v>
      </c>
    </row>
    <row r="8" spans="1:8" ht="15" x14ac:dyDescent="0.25">
      <c r="A8" s="101" t="s">
        <v>2</v>
      </c>
      <c r="B8" s="158" t="s">
        <v>65</v>
      </c>
      <c r="C8" s="181"/>
      <c r="D8" s="181"/>
      <c r="E8" s="181"/>
      <c r="F8" s="181"/>
      <c r="G8" s="159"/>
      <c r="H8" s="70">
        <f t="shared" ref="H8:H9" si="0">IF(H7="","",H7+25)</f>
        <v>75</v>
      </c>
    </row>
    <row r="9" spans="1:8" ht="15" x14ac:dyDescent="0.25">
      <c r="A9" s="101" t="s">
        <v>3</v>
      </c>
      <c r="B9" s="182" t="s">
        <v>62</v>
      </c>
      <c r="C9" s="183"/>
      <c r="D9" s="183"/>
      <c r="E9" s="183"/>
      <c r="F9" s="183"/>
      <c r="G9" s="184"/>
      <c r="H9" s="70">
        <f t="shared" si="0"/>
        <v>100</v>
      </c>
    </row>
    <row r="10" spans="1:8" ht="15" x14ac:dyDescent="0.25">
      <c r="A10" s="101" t="s">
        <v>4</v>
      </c>
      <c r="B10" s="182" t="s">
        <v>66</v>
      </c>
      <c r="C10" s="183"/>
      <c r="D10" s="183"/>
      <c r="E10" s="183"/>
      <c r="F10" s="183"/>
      <c r="G10" s="184"/>
      <c r="H10" s="70" t="s">
        <v>67</v>
      </c>
    </row>
    <row r="11" spans="1:8" ht="15.75" thickBot="1" x14ac:dyDescent="0.3">
      <c r="A11" s="102" t="s">
        <v>5</v>
      </c>
      <c r="B11" s="185" t="s">
        <v>59</v>
      </c>
      <c r="C11" s="186"/>
      <c r="D11" s="186"/>
      <c r="E11" s="186"/>
      <c r="F11" s="186"/>
      <c r="G11" s="187"/>
      <c r="H11" s="73" t="s">
        <v>67</v>
      </c>
    </row>
    <row r="12" spans="1:8" ht="15.75" thickBot="1" x14ac:dyDescent="0.3">
      <c r="B12" s="140" t="s">
        <v>127</v>
      </c>
      <c r="C12" s="141"/>
      <c r="D12" s="141"/>
      <c r="E12" s="141"/>
      <c r="F12" s="141"/>
      <c r="G12" s="142"/>
      <c r="H12" s="106">
        <v>100</v>
      </c>
    </row>
    <row r="13" spans="1:8" s="77" customFormat="1" ht="15" x14ac:dyDescent="0.25">
      <c r="B13" s="114"/>
      <c r="C13" s="114"/>
      <c r="D13" s="114"/>
      <c r="E13" s="114"/>
      <c r="F13" s="114"/>
      <c r="G13" s="114"/>
      <c r="H13" s="115"/>
    </row>
    <row r="14" spans="1:8" x14ac:dyDescent="0.2">
      <c r="B14" s="66" t="s">
        <v>126</v>
      </c>
      <c r="H14" s="105"/>
    </row>
    <row r="15" spans="1:8" x14ac:dyDescent="0.2">
      <c r="B15" s="120" t="s">
        <v>125</v>
      </c>
      <c r="H15" s="105"/>
    </row>
    <row r="16" spans="1:8" x14ac:dyDescent="0.2">
      <c r="H16" s="105"/>
    </row>
    <row r="17" spans="1:8" ht="15" thickBot="1" x14ac:dyDescent="0.25"/>
    <row r="18" spans="1:8" ht="17.25" customHeight="1" thickBot="1" x14ac:dyDescent="0.3">
      <c r="A18" s="161" t="s">
        <v>134</v>
      </c>
      <c r="B18" s="162"/>
      <c r="C18" s="162"/>
      <c r="D18" s="162"/>
      <c r="E18" s="162"/>
      <c r="F18" s="162"/>
      <c r="G18" s="162"/>
      <c r="H18" s="163"/>
    </row>
    <row r="19" spans="1:8" ht="16.5" customHeight="1" x14ac:dyDescent="0.25">
      <c r="A19" s="100" t="s">
        <v>0</v>
      </c>
      <c r="B19" s="156" t="s">
        <v>68</v>
      </c>
      <c r="C19" s="180"/>
      <c r="D19" s="180"/>
      <c r="E19" s="180"/>
      <c r="F19" s="180"/>
      <c r="G19" s="157"/>
      <c r="H19" s="68">
        <v>25</v>
      </c>
    </row>
    <row r="20" spans="1:8" ht="16.5" customHeight="1" x14ac:dyDescent="0.25">
      <c r="A20" s="101" t="s">
        <v>1</v>
      </c>
      <c r="B20" s="158" t="s">
        <v>69</v>
      </c>
      <c r="C20" s="181"/>
      <c r="D20" s="181"/>
      <c r="E20" s="181"/>
      <c r="F20" s="181"/>
      <c r="G20" s="159"/>
      <c r="H20" s="70">
        <f>IF(H19="","",H19+15)</f>
        <v>40</v>
      </c>
    </row>
    <row r="21" spans="1:8" ht="16.5" customHeight="1" x14ac:dyDescent="0.25">
      <c r="A21" s="101" t="s">
        <v>2</v>
      </c>
      <c r="B21" s="158" t="s">
        <v>70</v>
      </c>
      <c r="C21" s="181"/>
      <c r="D21" s="181"/>
      <c r="E21" s="181"/>
      <c r="F21" s="181"/>
      <c r="G21" s="159"/>
      <c r="H21" s="70">
        <f t="shared" ref="H21:H24" si="1">IF(H20="","",H20+15)</f>
        <v>55</v>
      </c>
    </row>
    <row r="22" spans="1:8" ht="16.5" customHeight="1" x14ac:dyDescent="0.25">
      <c r="A22" s="113" t="s">
        <v>3</v>
      </c>
      <c r="B22" s="158" t="s">
        <v>72</v>
      </c>
      <c r="C22" s="181"/>
      <c r="D22" s="181"/>
      <c r="E22" s="181"/>
      <c r="F22" s="181"/>
      <c r="G22" s="159"/>
      <c r="H22" s="70">
        <f t="shared" si="1"/>
        <v>70</v>
      </c>
    </row>
    <row r="23" spans="1:8" ht="16.5" customHeight="1" x14ac:dyDescent="0.25">
      <c r="A23" s="113" t="s">
        <v>4</v>
      </c>
      <c r="B23" s="158" t="s">
        <v>73</v>
      </c>
      <c r="C23" s="181"/>
      <c r="D23" s="181"/>
      <c r="E23" s="181"/>
      <c r="F23" s="181"/>
      <c r="G23" s="159"/>
      <c r="H23" s="70">
        <f t="shared" si="1"/>
        <v>85</v>
      </c>
    </row>
    <row r="24" spans="1:8" ht="16.5" customHeight="1" x14ac:dyDescent="0.25">
      <c r="A24" s="113" t="s">
        <v>5</v>
      </c>
      <c r="B24" s="158" t="s">
        <v>74</v>
      </c>
      <c r="C24" s="181"/>
      <c r="D24" s="181"/>
      <c r="E24" s="181"/>
      <c r="F24" s="181"/>
      <c r="G24" s="159"/>
      <c r="H24" s="70">
        <f t="shared" si="1"/>
        <v>100</v>
      </c>
    </row>
    <row r="25" spans="1:8" ht="16.5" customHeight="1" thickBot="1" x14ac:dyDescent="0.3">
      <c r="A25" s="113" t="s">
        <v>78</v>
      </c>
      <c r="B25" s="185" t="s">
        <v>153</v>
      </c>
      <c r="C25" s="186"/>
      <c r="D25" s="186"/>
      <c r="E25" s="186"/>
      <c r="F25" s="186"/>
      <c r="G25" s="187"/>
      <c r="H25" s="73" t="s">
        <v>67</v>
      </c>
    </row>
    <row r="26" spans="1:8" s="77" customFormat="1" ht="16.5" customHeight="1" thickBot="1" x14ac:dyDescent="0.3">
      <c r="A26" s="116"/>
      <c r="B26" s="140" t="s">
        <v>127</v>
      </c>
      <c r="C26" s="141"/>
      <c r="D26" s="141"/>
      <c r="E26" s="141"/>
      <c r="F26" s="141"/>
      <c r="G26" s="142"/>
      <c r="H26" s="106">
        <v>100</v>
      </c>
    </row>
    <row r="27" spans="1:8" s="77" customFormat="1" ht="16.5" customHeight="1" x14ac:dyDescent="0.25">
      <c r="A27" s="79"/>
      <c r="B27" s="114"/>
      <c r="C27" s="114"/>
      <c r="D27" s="114"/>
      <c r="E27" s="114"/>
      <c r="F27" s="114"/>
      <c r="G27" s="114"/>
      <c r="H27" s="115"/>
    </row>
    <row r="28" spans="1:8" s="77" customFormat="1" ht="16.5" customHeight="1" x14ac:dyDescent="0.25">
      <c r="A28" s="79"/>
      <c r="B28" s="66" t="s">
        <v>126</v>
      </c>
      <c r="C28" s="66"/>
      <c r="D28" s="66"/>
      <c r="E28" s="66"/>
      <c r="F28" s="66"/>
      <c r="G28" s="66"/>
      <c r="H28" s="78"/>
    </row>
    <row r="29" spans="1:8" s="77" customFormat="1" ht="16.5" customHeight="1" x14ac:dyDescent="0.25">
      <c r="A29" s="79"/>
      <c r="B29" s="120" t="s">
        <v>141</v>
      </c>
      <c r="C29" s="66"/>
      <c r="D29" s="66"/>
      <c r="E29" s="66"/>
      <c r="F29" s="66"/>
      <c r="G29" s="66"/>
      <c r="H29" s="78"/>
    </row>
    <row r="30" spans="1:8" s="77" customFormat="1" ht="16.5" customHeight="1" x14ac:dyDescent="0.25">
      <c r="A30" s="79"/>
      <c r="B30" s="66"/>
      <c r="C30" s="66"/>
      <c r="D30" s="66"/>
      <c r="E30" s="66"/>
      <c r="F30" s="66"/>
      <c r="G30" s="66"/>
      <c r="H30" s="78"/>
    </row>
    <row r="31" spans="1:8" s="77" customFormat="1" ht="16.5" customHeight="1" thickBot="1" x14ac:dyDescent="0.3">
      <c r="A31" s="79"/>
      <c r="B31" s="80"/>
      <c r="C31" s="80"/>
      <c r="D31" s="80"/>
      <c r="E31" s="80"/>
      <c r="F31" s="80"/>
      <c r="G31" s="80"/>
      <c r="H31" s="78"/>
    </row>
    <row r="32" spans="1:8" ht="18.75" customHeight="1" thickBot="1" x14ac:dyDescent="0.3">
      <c r="A32" s="161" t="s">
        <v>102</v>
      </c>
      <c r="B32" s="162"/>
      <c r="C32" s="162"/>
      <c r="D32" s="162"/>
      <c r="E32" s="162"/>
      <c r="F32" s="162"/>
      <c r="G32" s="162"/>
      <c r="H32" s="163"/>
    </row>
    <row r="33" spans="1:8" ht="15" x14ac:dyDescent="0.25">
      <c r="A33" s="100" t="s">
        <v>0</v>
      </c>
      <c r="B33" s="168" t="s">
        <v>82</v>
      </c>
      <c r="C33" s="169"/>
      <c r="D33" s="169"/>
      <c r="E33" s="169"/>
      <c r="F33" s="169"/>
      <c r="G33" s="170"/>
      <c r="H33" s="83">
        <v>25</v>
      </c>
    </row>
    <row r="34" spans="1:8" ht="15" x14ac:dyDescent="0.25">
      <c r="A34" s="101" t="s">
        <v>1</v>
      </c>
      <c r="B34" s="143" t="s">
        <v>79</v>
      </c>
      <c r="C34" s="144"/>
      <c r="D34" s="144"/>
      <c r="E34" s="144"/>
      <c r="F34" s="144"/>
      <c r="G34" s="145"/>
      <c r="H34" s="70">
        <f>IF(H33="","",H33+15)</f>
        <v>40</v>
      </c>
    </row>
    <row r="35" spans="1:8" ht="15" x14ac:dyDescent="0.25">
      <c r="A35" s="101" t="s">
        <v>2</v>
      </c>
      <c r="B35" s="143" t="s">
        <v>80</v>
      </c>
      <c r="C35" s="144"/>
      <c r="D35" s="144"/>
      <c r="E35" s="144"/>
      <c r="F35" s="144"/>
      <c r="G35" s="145"/>
      <c r="H35" s="70">
        <f t="shared" ref="H35:H38" si="2">IF(H34="","",H34+15)</f>
        <v>55</v>
      </c>
    </row>
    <row r="36" spans="1:8" ht="15" x14ac:dyDescent="0.25">
      <c r="A36" s="101" t="s">
        <v>3</v>
      </c>
      <c r="B36" s="143" t="s">
        <v>81</v>
      </c>
      <c r="C36" s="144"/>
      <c r="D36" s="144"/>
      <c r="E36" s="144"/>
      <c r="F36" s="144"/>
      <c r="G36" s="145"/>
      <c r="H36" s="70">
        <f t="shared" si="2"/>
        <v>70</v>
      </c>
    </row>
    <row r="37" spans="1:8" ht="15" x14ac:dyDescent="0.25">
      <c r="A37" s="101" t="s">
        <v>5</v>
      </c>
      <c r="B37" s="143" t="s">
        <v>84</v>
      </c>
      <c r="C37" s="144"/>
      <c r="D37" s="144"/>
      <c r="E37" s="144"/>
      <c r="F37" s="144"/>
      <c r="G37" s="145"/>
      <c r="H37" s="70">
        <f t="shared" si="2"/>
        <v>85</v>
      </c>
    </row>
    <row r="38" spans="1:8" ht="15.75" thickBot="1" x14ac:dyDescent="0.3">
      <c r="A38" s="102" t="s">
        <v>78</v>
      </c>
      <c r="B38" s="148" t="s">
        <v>85</v>
      </c>
      <c r="C38" s="149"/>
      <c r="D38" s="149"/>
      <c r="E38" s="149"/>
      <c r="F38" s="149"/>
      <c r="G38" s="150"/>
      <c r="H38" s="73">
        <f t="shared" si="2"/>
        <v>100</v>
      </c>
    </row>
    <row r="39" spans="1:8" ht="15.75" thickBot="1" x14ac:dyDescent="0.3">
      <c r="A39" s="87"/>
      <c r="B39" s="140" t="s">
        <v>127</v>
      </c>
      <c r="C39" s="141"/>
      <c r="D39" s="141"/>
      <c r="E39" s="141"/>
      <c r="F39" s="141"/>
      <c r="G39" s="142"/>
      <c r="H39" s="106">
        <v>100</v>
      </c>
    </row>
    <row r="40" spans="1:8" x14ac:dyDescent="0.2">
      <c r="A40" s="87"/>
      <c r="B40" s="88"/>
      <c r="C40" s="88"/>
      <c r="D40" s="88"/>
      <c r="E40" s="88"/>
      <c r="F40" s="88"/>
      <c r="G40" s="88"/>
      <c r="H40" s="87"/>
    </row>
    <row r="41" spans="1:8" x14ac:dyDescent="0.2">
      <c r="A41" s="87"/>
      <c r="B41" s="88"/>
      <c r="C41" s="88"/>
      <c r="D41" s="88"/>
      <c r="E41" s="88"/>
      <c r="F41" s="88"/>
      <c r="G41" s="88"/>
      <c r="H41" s="87"/>
    </row>
    <row r="42" spans="1:8" x14ac:dyDescent="0.2">
      <c r="A42" s="87"/>
      <c r="B42" s="88"/>
      <c r="C42" s="88"/>
      <c r="D42" s="88"/>
      <c r="E42" s="88"/>
      <c r="F42" s="88"/>
      <c r="G42" s="88"/>
      <c r="H42" s="87"/>
    </row>
    <row r="43" spans="1:8" x14ac:dyDescent="0.2">
      <c r="A43" s="87"/>
      <c r="B43" s="88"/>
      <c r="C43" s="88"/>
      <c r="D43" s="88"/>
      <c r="E43" s="88"/>
      <c r="F43" s="88"/>
      <c r="G43" s="88"/>
      <c r="H43" s="87"/>
    </row>
    <row r="44" spans="1:8" x14ac:dyDescent="0.2">
      <c r="A44" s="87"/>
      <c r="B44" s="88"/>
      <c r="C44" s="88"/>
      <c r="D44" s="88"/>
      <c r="E44" s="88"/>
      <c r="F44" s="88"/>
      <c r="G44" s="88"/>
      <c r="H44" s="87"/>
    </row>
    <row r="45" spans="1:8" ht="15" thickBot="1" x14ac:dyDescent="0.25">
      <c r="A45" s="87"/>
      <c r="B45" s="88"/>
      <c r="C45" s="88"/>
      <c r="D45" s="88"/>
      <c r="E45" s="88"/>
      <c r="F45" s="88"/>
      <c r="G45" s="88"/>
      <c r="H45" s="87"/>
    </row>
    <row r="46" spans="1:8" ht="16.5" thickBot="1" x14ac:dyDescent="0.3">
      <c r="A46" s="161" t="s">
        <v>103</v>
      </c>
      <c r="B46" s="162"/>
      <c r="C46" s="162"/>
      <c r="D46" s="162"/>
      <c r="E46" s="162"/>
      <c r="F46" s="162"/>
      <c r="G46" s="162"/>
      <c r="H46" s="163"/>
    </row>
    <row r="47" spans="1:8" ht="15" x14ac:dyDescent="0.25">
      <c r="A47" s="100" t="s">
        <v>0</v>
      </c>
      <c r="B47" s="168" t="s">
        <v>90</v>
      </c>
      <c r="C47" s="169"/>
      <c r="D47" s="169"/>
      <c r="E47" s="169"/>
      <c r="F47" s="169"/>
      <c r="G47" s="170"/>
      <c r="H47" s="68">
        <v>50</v>
      </c>
    </row>
    <row r="48" spans="1:8" ht="30" customHeight="1" x14ac:dyDescent="0.25">
      <c r="A48" s="101" t="s">
        <v>1</v>
      </c>
      <c r="B48" s="143" t="s">
        <v>87</v>
      </c>
      <c r="C48" s="144"/>
      <c r="D48" s="144"/>
      <c r="E48" s="144"/>
      <c r="F48" s="144"/>
      <c r="G48" s="145"/>
      <c r="H48" s="70">
        <f>IF(H47="","",H47+50)</f>
        <v>100</v>
      </c>
    </row>
    <row r="49" spans="1:8" ht="29.25" customHeight="1" x14ac:dyDescent="0.25">
      <c r="A49" s="101" t="s">
        <v>2</v>
      </c>
      <c r="B49" s="143" t="s">
        <v>88</v>
      </c>
      <c r="C49" s="144"/>
      <c r="D49" s="144"/>
      <c r="E49" s="144"/>
      <c r="F49" s="144"/>
      <c r="G49" s="145"/>
      <c r="H49" s="70" t="s">
        <v>67</v>
      </c>
    </row>
    <row r="50" spans="1:8" ht="15.75" thickBot="1" x14ac:dyDescent="0.3">
      <c r="A50" s="102" t="s">
        <v>3</v>
      </c>
      <c r="B50" s="148" t="s">
        <v>89</v>
      </c>
      <c r="C50" s="149"/>
      <c r="D50" s="149"/>
      <c r="E50" s="149"/>
      <c r="F50" s="149"/>
      <c r="G50" s="150"/>
      <c r="H50" s="73" t="s">
        <v>67</v>
      </c>
    </row>
    <row r="51" spans="1:8" ht="15.75" thickBot="1" x14ac:dyDescent="0.3">
      <c r="A51" s="87"/>
      <c r="B51" s="140" t="s">
        <v>127</v>
      </c>
      <c r="C51" s="141"/>
      <c r="D51" s="141"/>
      <c r="E51" s="141"/>
      <c r="F51" s="141"/>
      <c r="G51" s="142"/>
      <c r="H51" s="106">
        <v>100</v>
      </c>
    </row>
    <row r="52" spans="1:8" s="77" customFormat="1" ht="15" x14ac:dyDescent="0.25">
      <c r="A52" s="78"/>
      <c r="B52" s="114"/>
      <c r="C52" s="114"/>
      <c r="D52" s="114"/>
      <c r="E52" s="114"/>
      <c r="F52" s="114"/>
      <c r="G52" s="114"/>
      <c r="H52" s="115"/>
    </row>
    <row r="53" spans="1:8" x14ac:dyDescent="0.2">
      <c r="A53" s="87"/>
      <c r="B53" s="66" t="s">
        <v>126</v>
      </c>
      <c r="H53" s="87"/>
    </row>
    <row r="54" spans="1:8" x14ac:dyDescent="0.2">
      <c r="A54" s="87"/>
      <c r="B54" s="120" t="s">
        <v>142</v>
      </c>
      <c r="H54" s="87"/>
    </row>
    <row r="55" spans="1:8" x14ac:dyDescent="0.2">
      <c r="A55" s="87"/>
      <c r="B55" s="120" t="s">
        <v>143</v>
      </c>
      <c r="H55" s="87"/>
    </row>
    <row r="56" spans="1:8" x14ac:dyDescent="0.2">
      <c r="A56" s="87"/>
      <c r="B56" s="88"/>
      <c r="C56" s="88"/>
      <c r="D56" s="88"/>
      <c r="E56" s="88"/>
      <c r="F56" s="88"/>
      <c r="G56" s="88"/>
      <c r="H56" s="87"/>
    </row>
    <row r="57" spans="1:8" ht="15" thickBot="1" x14ac:dyDescent="0.25">
      <c r="A57" s="87"/>
      <c r="B57" s="88"/>
      <c r="C57" s="88"/>
      <c r="D57" s="88"/>
      <c r="E57" s="88"/>
      <c r="F57" s="88"/>
      <c r="G57" s="88"/>
      <c r="H57" s="87"/>
    </row>
    <row r="58" spans="1:8" ht="16.5" customHeight="1" thickBot="1" x14ac:dyDescent="0.3">
      <c r="A58" s="161" t="s">
        <v>21</v>
      </c>
      <c r="B58" s="162"/>
      <c r="C58" s="162"/>
      <c r="D58" s="162"/>
      <c r="E58" s="162"/>
      <c r="F58" s="162"/>
      <c r="G58" s="162"/>
      <c r="H58" s="163"/>
    </row>
    <row r="59" spans="1:8" ht="16.5" customHeight="1" thickBot="1" x14ac:dyDescent="0.25">
      <c r="A59" s="189" t="s">
        <v>91</v>
      </c>
      <c r="B59" s="190"/>
      <c r="C59" s="190"/>
      <c r="D59" s="190"/>
      <c r="E59" s="190"/>
      <c r="F59" s="190"/>
      <c r="G59" s="190"/>
      <c r="H59" s="191"/>
    </row>
    <row r="60" spans="1:8" s="77" customFormat="1" ht="15" x14ac:dyDescent="0.25">
      <c r="A60" s="100" t="s">
        <v>0</v>
      </c>
      <c r="B60" s="168" t="s">
        <v>154</v>
      </c>
      <c r="C60" s="169"/>
      <c r="D60" s="169"/>
      <c r="E60" s="169"/>
      <c r="F60" s="169"/>
      <c r="G60" s="170"/>
      <c r="H60" s="97">
        <v>40</v>
      </c>
    </row>
    <row r="61" spans="1:8" s="77" customFormat="1" ht="15" x14ac:dyDescent="0.25">
      <c r="A61" s="101" t="s">
        <v>1</v>
      </c>
      <c r="B61" s="143" t="s">
        <v>155</v>
      </c>
      <c r="C61" s="144"/>
      <c r="D61" s="144"/>
      <c r="E61" s="144"/>
      <c r="F61" s="144"/>
      <c r="G61" s="145"/>
      <c r="H61" s="70">
        <f>IF(H60="","",H60+30)</f>
        <v>70</v>
      </c>
    </row>
    <row r="62" spans="1:8" s="77" customFormat="1" ht="15" x14ac:dyDescent="0.25">
      <c r="A62" s="101" t="s">
        <v>2</v>
      </c>
      <c r="B62" s="143" t="s">
        <v>95</v>
      </c>
      <c r="C62" s="144"/>
      <c r="D62" s="144"/>
      <c r="E62" s="144"/>
      <c r="F62" s="144"/>
      <c r="G62" s="145"/>
      <c r="H62" s="70">
        <f>IF(H61="","",H61+30)</f>
        <v>100</v>
      </c>
    </row>
    <row r="63" spans="1:8" s="77" customFormat="1" ht="32.25" customHeight="1" thickBot="1" x14ac:dyDescent="0.3">
      <c r="A63" s="102" t="s">
        <v>3</v>
      </c>
      <c r="B63" s="148" t="s">
        <v>138</v>
      </c>
      <c r="C63" s="149"/>
      <c r="D63" s="149"/>
      <c r="E63" s="149"/>
      <c r="F63" s="149"/>
      <c r="G63" s="150"/>
      <c r="H63" s="70" t="s">
        <v>67</v>
      </c>
    </row>
    <row r="64" spans="1:8" s="77" customFormat="1" ht="16.5" customHeight="1" thickBot="1" x14ac:dyDescent="0.25">
      <c r="A64" s="192" t="s">
        <v>92</v>
      </c>
      <c r="B64" s="192"/>
      <c r="C64" s="192"/>
      <c r="D64" s="192"/>
      <c r="E64" s="192"/>
      <c r="F64" s="192"/>
      <c r="G64" s="192"/>
      <c r="H64" s="192"/>
    </row>
    <row r="65" spans="1:8" s="77" customFormat="1" ht="45" customHeight="1" x14ac:dyDescent="0.25">
      <c r="A65" s="100" t="s">
        <v>0</v>
      </c>
      <c r="B65" s="177" t="s">
        <v>156</v>
      </c>
      <c r="C65" s="178"/>
      <c r="D65" s="178"/>
      <c r="E65" s="178"/>
      <c r="F65" s="178"/>
      <c r="G65" s="179"/>
      <c r="H65" s="97">
        <v>40</v>
      </c>
    </row>
    <row r="66" spans="1:8" s="93" customFormat="1" ht="30.75" customHeight="1" x14ac:dyDescent="0.25">
      <c r="A66" s="101" t="s">
        <v>1</v>
      </c>
      <c r="B66" s="171" t="s">
        <v>99</v>
      </c>
      <c r="C66" s="172"/>
      <c r="D66" s="172"/>
      <c r="E66" s="172"/>
      <c r="F66" s="172"/>
      <c r="G66" s="173"/>
      <c r="H66" s="70">
        <f>IF(H65="","",H65+30)</f>
        <v>70</v>
      </c>
    </row>
    <row r="67" spans="1:8" s="93" customFormat="1" ht="15" x14ac:dyDescent="0.25">
      <c r="A67" s="101" t="s">
        <v>2</v>
      </c>
      <c r="B67" s="171" t="s">
        <v>100</v>
      </c>
      <c r="C67" s="172"/>
      <c r="D67" s="172"/>
      <c r="E67" s="172"/>
      <c r="F67" s="172"/>
      <c r="G67" s="173"/>
      <c r="H67" s="70">
        <f>IF(H66="","",H66+30)</f>
        <v>100</v>
      </c>
    </row>
    <row r="68" spans="1:8" s="93" customFormat="1" ht="15.75" thickBot="1" x14ac:dyDescent="0.3">
      <c r="A68" s="103" t="s">
        <v>3</v>
      </c>
      <c r="B68" s="174" t="s">
        <v>137</v>
      </c>
      <c r="C68" s="175"/>
      <c r="D68" s="175"/>
      <c r="E68" s="175"/>
      <c r="F68" s="175"/>
      <c r="G68" s="176"/>
      <c r="H68" s="90" t="s">
        <v>67</v>
      </c>
    </row>
    <row r="69" spans="1:8" s="93" customFormat="1" ht="15.75" thickBot="1" x14ac:dyDescent="0.3">
      <c r="A69" s="94"/>
      <c r="B69" s="140" t="s">
        <v>127</v>
      </c>
      <c r="C69" s="141"/>
      <c r="D69" s="141"/>
      <c r="E69" s="141"/>
      <c r="F69" s="141"/>
      <c r="G69" s="142"/>
      <c r="H69" s="106">
        <v>200</v>
      </c>
    </row>
    <row r="70" spans="1:8" s="93" customFormat="1" x14ac:dyDescent="0.2">
      <c r="A70" s="94"/>
      <c r="C70" s="66"/>
      <c r="D70" s="66"/>
      <c r="E70" s="66"/>
      <c r="F70" s="66"/>
      <c r="G70" s="66"/>
      <c r="H70" s="94"/>
    </row>
    <row r="71" spans="1:8" s="93" customFormat="1" x14ac:dyDescent="0.2">
      <c r="A71" s="94"/>
      <c r="B71" s="66" t="s">
        <v>126</v>
      </c>
      <c r="C71" s="66"/>
      <c r="D71" s="66"/>
      <c r="E71" s="66"/>
      <c r="F71" s="66"/>
      <c r="G71" s="66"/>
      <c r="H71" s="94"/>
    </row>
    <row r="72" spans="1:8" s="93" customFormat="1" x14ac:dyDescent="0.2">
      <c r="A72" s="94"/>
      <c r="B72" s="120" t="s">
        <v>144</v>
      </c>
      <c r="C72" s="66"/>
      <c r="D72" s="66"/>
      <c r="E72" s="66"/>
      <c r="F72" s="66"/>
      <c r="G72" s="66"/>
      <c r="H72" s="94"/>
    </row>
    <row r="73" spans="1:8" s="93" customFormat="1" x14ac:dyDescent="0.2">
      <c r="A73" s="94"/>
      <c r="B73" s="120" t="s">
        <v>145</v>
      </c>
      <c r="C73" s="66"/>
      <c r="D73" s="66"/>
      <c r="E73" s="66"/>
      <c r="F73" s="66"/>
      <c r="G73" s="66"/>
      <c r="H73" s="94"/>
    </row>
    <row r="74" spans="1:8" s="93" customFormat="1" x14ac:dyDescent="0.2">
      <c r="A74" s="94"/>
      <c r="B74" s="66"/>
      <c r="C74" s="66"/>
      <c r="D74" s="66"/>
      <c r="E74" s="66"/>
      <c r="F74" s="66"/>
      <c r="G74" s="66"/>
      <c r="H74" s="94"/>
    </row>
    <row r="75" spans="1:8" s="93" customFormat="1" x14ac:dyDescent="0.2">
      <c r="A75" s="94"/>
      <c r="B75" s="66"/>
      <c r="C75" s="66"/>
      <c r="D75" s="66"/>
      <c r="E75" s="66"/>
      <c r="F75" s="66"/>
      <c r="G75" s="66"/>
      <c r="H75" s="94"/>
    </row>
    <row r="76" spans="1:8" s="93" customFormat="1" x14ac:dyDescent="0.2">
      <c r="A76" s="94"/>
      <c r="B76" s="66"/>
      <c r="C76" s="66"/>
      <c r="D76" s="66"/>
      <c r="E76" s="66"/>
      <c r="F76" s="66"/>
      <c r="G76" s="66"/>
      <c r="H76" s="94"/>
    </row>
    <row r="77" spans="1:8" s="93" customFormat="1" x14ac:dyDescent="0.2">
      <c r="A77" s="94"/>
      <c r="B77" s="66"/>
      <c r="C77" s="66"/>
      <c r="D77" s="66"/>
      <c r="E77" s="66"/>
      <c r="F77" s="66"/>
      <c r="G77" s="66"/>
      <c r="H77" s="94"/>
    </row>
    <row r="78" spans="1:8" s="93" customFormat="1" x14ac:dyDescent="0.2">
      <c r="A78" s="94"/>
      <c r="B78" s="66"/>
      <c r="C78" s="66"/>
      <c r="D78" s="66"/>
      <c r="E78" s="66"/>
      <c r="F78" s="66"/>
      <c r="G78" s="66"/>
      <c r="H78" s="94"/>
    </row>
    <row r="79" spans="1:8" s="93" customFormat="1" x14ac:dyDescent="0.2">
      <c r="A79" s="94"/>
      <c r="B79" s="66"/>
      <c r="C79" s="66"/>
      <c r="D79" s="66"/>
      <c r="E79" s="66"/>
      <c r="F79" s="66"/>
      <c r="G79" s="66"/>
      <c r="H79" s="94"/>
    </row>
    <row r="80" spans="1:8" s="93" customFormat="1" x14ac:dyDescent="0.2">
      <c r="A80" s="94"/>
      <c r="B80" s="66"/>
      <c r="C80" s="66"/>
      <c r="D80" s="66"/>
      <c r="E80" s="66"/>
      <c r="F80" s="66"/>
      <c r="G80" s="66"/>
      <c r="H80" s="94"/>
    </row>
    <row r="81" spans="1:8" s="93" customFormat="1" x14ac:dyDescent="0.2">
      <c r="A81" s="94"/>
      <c r="B81" s="66"/>
      <c r="C81" s="66"/>
      <c r="D81" s="66"/>
      <c r="E81" s="66"/>
      <c r="F81" s="66"/>
      <c r="G81" s="66"/>
      <c r="H81" s="94"/>
    </row>
    <row r="82" spans="1:8" s="93" customFormat="1" x14ac:dyDescent="0.2">
      <c r="A82" s="94"/>
      <c r="B82" s="66"/>
      <c r="C82" s="66"/>
      <c r="D82" s="66"/>
      <c r="E82" s="66"/>
      <c r="F82" s="66"/>
      <c r="G82" s="66"/>
      <c r="H82" s="94"/>
    </row>
    <row r="83" spans="1:8" s="93" customFormat="1" x14ac:dyDescent="0.2">
      <c r="A83" s="94"/>
      <c r="B83" s="66"/>
      <c r="C83" s="66"/>
      <c r="D83" s="66"/>
      <c r="E83" s="66"/>
      <c r="F83" s="66"/>
      <c r="G83" s="66"/>
      <c r="H83" s="94"/>
    </row>
    <row r="84" spans="1:8" s="93" customFormat="1" x14ac:dyDescent="0.2">
      <c r="A84" s="94"/>
      <c r="B84" s="66"/>
      <c r="C84" s="66"/>
      <c r="D84" s="66"/>
      <c r="E84" s="66"/>
      <c r="F84" s="66"/>
      <c r="G84" s="66"/>
      <c r="H84" s="94"/>
    </row>
    <row r="85" spans="1:8" s="93" customFormat="1" x14ac:dyDescent="0.2">
      <c r="A85" s="94"/>
      <c r="B85" s="66"/>
      <c r="C85" s="66"/>
      <c r="D85" s="66"/>
      <c r="E85" s="66"/>
      <c r="F85" s="66"/>
      <c r="G85" s="66"/>
      <c r="H85" s="94"/>
    </row>
    <row r="86" spans="1:8" s="93" customFormat="1" ht="15" thickBot="1" x14ac:dyDescent="0.25">
      <c r="A86" s="94"/>
      <c r="B86" s="66"/>
      <c r="C86" s="66"/>
      <c r="D86" s="66"/>
      <c r="E86" s="66"/>
      <c r="F86" s="66"/>
      <c r="G86" s="66"/>
      <c r="H86" s="94"/>
    </row>
    <row r="87" spans="1:8" ht="15.75" customHeight="1" thickBot="1" x14ac:dyDescent="0.3">
      <c r="A87" s="161" t="s">
        <v>157</v>
      </c>
      <c r="B87" s="162"/>
      <c r="C87" s="162"/>
      <c r="D87" s="162"/>
      <c r="E87" s="162"/>
      <c r="F87" s="162"/>
      <c r="G87" s="162"/>
      <c r="H87" s="163"/>
    </row>
    <row r="88" spans="1:8" ht="15" x14ac:dyDescent="0.25">
      <c r="A88" s="100" t="s">
        <v>0</v>
      </c>
      <c r="B88" s="177" t="s">
        <v>111</v>
      </c>
      <c r="C88" s="178"/>
      <c r="D88" s="178"/>
      <c r="E88" s="178"/>
      <c r="F88" s="178"/>
      <c r="G88" s="179"/>
      <c r="H88" s="91">
        <v>7</v>
      </c>
    </row>
    <row r="89" spans="1:8" ht="30.75" customHeight="1" x14ac:dyDescent="0.25">
      <c r="A89" s="101" t="s">
        <v>1</v>
      </c>
      <c r="B89" s="143" t="s">
        <v>112</v>
      </c>
      <c r="C89" s="144"/>
      <c r="D89" s="144"/>
      <c r="E89" s="144"/>
      <c r="F89" s="144"/>
      <c r="G89" s="145"/>
      <c r="H89" s="98">
        <v>7</v>
      </c>
    </row>
    <row r="90" spans="1:8" ht="30.75" customHeight="1" x14ac:dyDescent="0.25">
      <c r="A90" s="101" t="s">
        <v>2</v>
      </c>
      <c r="B90" s="143" t="s">
        <v>113</v>
      </c>
      <c r="C90" s="144"/>
      <c r="D90" s="144"/>
      <c r="E90" s="144"/>
      <c r="F90" s="144"/>
      <c r="G90" s="145"/>
      <c r="H90" s="98">
        <v>9</v>
      </c>
    </row>
    <row r="91" spans="1:8" ht="15" x14ac:dyDescent="0.2">
      <c r="A91" s="104" t="s">
        <v>3</v>
      </c>
      <c r="B91" s="143" t="s">
        <v>114</v>
      </c>
      <c r="C91" s="144"/>
      <c r="D91" s="144"/>
      <c r="E91" s="144"/>
      <c r="F91" s="144"/>
      <c r="G91" s="145"/>
      <c r="H91" s="98">
        <v>9</v>
      </c>
    </row>
    <row r="92" spans="1:8" ht="15" x14ac:dyDescent="0.25">
      <c r="A92" s="101" t="s">
        <v>4</v>
      </c>
      <c r="B92" s="143" t="s">
        <v>105</v>
      </c>
      <c r="C92" s="144"/>
      <c r="D92" s="144"/>
      <c r="E92" s="144"/>
      <c r="F92" s="144"/>
      <c r="G92" s="145"/>
      <c r="H92" s="98">
        <v>8</v>
      </c>
    </row>
    <row r="93" spans="1:8" ht="15" x14ac:dyDescent="0.25">
      <c r="A93" s="101" t="s">
        <v>5</v>
      </c>
      <c r="B93" s="143" t="s">
        <v>106</v>
      </c>
      <c r="C93" s="144"/>
      <c r="D93" s="144"/>
      <c r="E93" s="144"/>
      <c r="F93" s="144"/>
      <c r="G93" s="145"/>
      <c r="H93" s="98">
        <v>8</v>
      </c>
    </row>
    <row r="94" spans="1:8" ht="30" customHeight="1" x14ac:dyDescent="0.25">
      <c r="A94" s="101" t="s">
        <v>78</v>
      </c>
      <c r="B94" s="143" t="s">
        <v>107</v>
      </c>
      <c r="C94" s="144"/>
      <c r="D94" s="144"/>
      <c r="E94" s="144"/>
      <c r="F94" s="144"/>
      <c r="G94" s="145"/>
      <c r="H94" s="98">
        <v>8</v>
      </c>
    </row>
    <row r="95" spans="1:8" ht="15" x14ac:dyDescent="0.2">
      <c r="A95" s="104" t="s">
        <v>118</v>
      </c>
      <c r="B95" s="143" t="s">
        <v>108</v>
      </c>
      <c r="C95" s="144"/>
      <c r="D95" s="144"/>
      <c r="E95" s="144"/>
      <c r="F95" s="144"/>
      <c r="G95" s="145"/>
      <c r="H95" s="98">
        <v>8</v>
      </c>
    </row>
    <row r="96" spans="1:8" ht="30.75" customHeight="1" x14ac:dyDescent="0.25">
      <c r="A96" s="101" t="s">
        <v>119</v>
      </c>
      <c r="B96" s="143" t="s">
        <v>109</v>
      </c>
      <c r="C96" s="144"/>
      <c r="D96" s="144"/>
      <c r="E96" s="144"/>
      <c r="F96" s="144"/>
      <c r="G96" s="145"/>
      <c r="H96" s="98">
        <v>8</v>
      </c>
    </row>
    <row r="97" spans="1:8" ht="15" x14ac:dyDescent="0.25">
      <c r="A97" s="101" t="s">
        <v>120</v>
      </c>
      <c r="B97" s="143" t="s">
        <v>110</v>
      </c>
      <c r="C97" s="144"/>
      <c r="D97" s="144"/>
      <c r="E97" s="144"/>
      <c r="F97" s="144"/>
      <c r="G97" s="145"/>
      <c r="H97" s="98">
        <v>8</v>
      </c>
    </row>
    <row r="98" spans="1:8" ht="30" customHeight="1" x14ac:dyDescent="0.25">
      <c r="A98" s="101" t="s">
        <v>121</v>
      </c>
      <c r="B98" s="143" t="s">
        <v>115</v>
      </c>
      <c r="C98" s="144"/>
      <c r="D98" s="144"/>
      <c r="E98" s="144"/>
      <c r="F98" s="144"/>
      <c r="G98" s="145"/>
      <c r="H98" s="98">
        <v>7</v>
      </c>
    </row>
    <row r="99" spans="1:8" ht="15" x14ac:dyDescent="0.2">
      <c r="A99" s="104" t="s">
        <v>122</v>
      </c>
      <c r="B99" s="143" t="s">
        <v>116</v>
      </c>
      <c r="C99" s="144"/>
      <c r="D99" s="144"/>
      <c r="E99" s="144"/>
      <c r="F99" s="144"/>
      <c r="G99" s="145"/>
      <c r="H99" s="98">
        <v>7</v>
      </c>
    </row>
    <row r="100" spans="1:8" ht="15.75" thickBot="1" x14ac:dyDescent="0.3">
      <c r="A100" s="102" t="s">
        <v>123</v>
      </c>
      <c r="B100" s="146" t="s">
        <v>117</v>
      </c>
      <c r="C100" s="167"/>
      <c r="D100" s="167"/>
      <c r="E100" s="167"/>
      <c r="F100" s="167"/>
      <c r="G100" s="147"/>
      <c r="H100" s="99">
        <v>6</v>
      </c>
    </row>
    <row r="101" spans="1:8" ht="15.75" thickBot="1" x14ac:dyDescent="0.3">
      <c r="A101" s="140" t="s">
        <v>127</v>
      </c>
      <c r="B101" s="141"/>
      <c r="C101" s="141"/>
      <c r="D101" s="141"/>
      <c r="E101" s="141"/>
      <c r="F101" s="141"/>
      <c r="G101" s="142"/>
      <c r="H101" s="106">
        <f>SUM(H88:H100)</f>
        <v>100</v>
      </c>
    </row>
    <row r="103" spans="1:8" ht="15" thickBot="1" x14ac:dyDescent="0.25"/>
    <row r="104" spans="1:8" ht="16.5" thickBot="1" x14ac:dyDescent="0.25">
      <c r="A104" s="188" t="s">
        <v>128</v>
      </c>
      <c r="B104" s="188"/>
      <c r="C104" s="188"/>
      <c r="D104" s="188"/>
      <c r="E104" s="188"/>
      <c r="F104" s="188"/>
      <c r="G104" s="188"/>
      <c r="H104" s="188"/>
    </row>
    <row r="105" spans="1:8" ht="16.5" thickBot="1" x14ac:dyDescent="0.3">
      <c r="A105" s="108" t="s">
        <v>40</v>
      </c>
      <c r="B105" s="161" t="s">
        <v>129</v>
      </c>
      <c r="C105" s="162"/>
      <c r="D105" s="162"/>
      <c r="E105" s="162"/>
      <c r="F105" s="162"/>
      <c r="G105" s="163"/>
      <c r="H105" s="108" t="s">
        <v>130</v>
      </c>
    </row>
    <row r="106" spans="1:8" ht="15" x14ac:dyDescent="0.25">
      <c r="A106" s="111">
        <v>1</v>
      </c>
      <c r="B106" s="164" t="s">
        <v>161</v>
      </c>
      <c r="C106" s="165"/>
      <c r="D106" s="165"/>
      <c r="E106" s="165"/>
      <c r="F106" s="165"/>
      <c r="G106" s="166"/>
      <c r="H106" s="110">
        <f>SUM(H101,H69,H51,H39,H26,H12)</f>
        <v>700</v>
      </c>
    </row>
    <row r="107" spans="1:8" x14ac:dyDescent="0.2">
      <c r="A107" s="70">
        <v>2</v>
      </c>
      <c r="B107" s="143" t="s">
        <v>132</v>
      </c>
      <c r="C107" s="144"/>
      <c r="D107" s="144"/>
      <c r="E107" s="144"/>
      <c r="F107" s="144"/>
      <c r="G107" s="145"/>
      <c r="H107" s="109">
        <v>10</v>
      </c>
    </row>
    <row r="108" spans="1:8" x14ac:dyDescent="0.2">
      <c r="A108" s="70">
        <v>3</v>
      </c>
      <c r="B108" s="143" t="s">
        <v>131</v>
      </c>
      <c r="C108" s="144"/>
      <c r="D108" s="144"/>
      <c r="E108" s="144"/>
      <c r="F108" s="144"/>
      <c r="G108" s="145"/>
      <c r="H108" s="109">
        <v>20</v>
      </c>
    </row>
    <row r="109" spans="1:8" x14ac:dyDescent="0.2">
      <c r="A109" s="70">
        <v>4</v>
      </c>
      <c r="B109" s="143" t="s">
        <v>133</v>
      </c>
      <c r="C109" s="144"/>
      <c r="D109" s="144"/>
      <c r="E109" s="144"/>
      <c r="F109" s="144"/>
      <c r="G109" s="145"/>
      <c r="H109" s="109">
        <v>10</v>
      </c>
    </row>
    <row r="110" spans="1:8" ht="28.5" customHeight="1" x14ac:dyDescent="0.2">
      <c r="A110" s="70">
        <v>5</v>
      </c>
      <c r="B110" s="143" t="s">
        <v>135</v>
      </c>
      <c r="C110" s="144"/>
      <c r="D110" s="144"/>
      <c r="E110" s="144"/>
      <c r="F110" s="144"/>
      <c r="G110" s="145"/>
      <c r="H110" s="109">
        <v>10</v>
      </c>
    </row>
    <row r="111" spans="1:8" ht="29.25" customHeight="1" x14ac:dyDescent="0.2">
      <c r="A111" s="70">
        <v>6</v>
      </c>
      <c r="B111" s="143" t="s">
        <v>136</v>
      </c>
      <c r="C111" s="144"/>
      <c r="D111" s="144"/>
      <c r="E111" s="144"/>
      <c r="F111" s="144"/>
      <c r="G111" s="145"/>
      <c r="H111" s="109">
        <v>20</v>
      </c>
    </row>
    <row r="112" spans="1:8" ht="28.5" customHeight="1" x14ac:dyDescent="0.2">
      <c r="A112" s="70">
        <v>7</v>
      </c>
      <c r="B112" s="143" t="s">
        <v>139</v>
      </c>
      <c r="C112" s="144"/>
      <c r="D112" s="144"/>
      <c r="E112" s="144"/>
      <c r="F112" s="144"/>
      <c r="G112" s="145"/>
      <c r="H112" s="109">
        <v>20</v>
      </c>
    </row>
    <row r="113" spans="1:8" ht="29.25" customHeight="1" thickBot="1" x14ac:dyDescent="0.25">
      <c r="A113" s="73">
        <v>8</v>
      </c>
      <c r="B113" s="148" t="s">
        <v>140</v>
      </c>
      <c r="C113" s="149"/>
      <c r="D113" s="149"/>
      <c r="E113" s="149"/>
      <c r="F113" s="149"/>
      <c r="G113" s="150"/>
      <c r="H113" s="109">
        <v>10</v>
      </c>
    </row>
    <row r="114" spans="1:8" ht="18.75" thickBot="1" x14ac:dyDescent="0.3">
      <c r="A114" s="151" t="s">
        <v>124</v>
      </c>
      <c r="B114" s="152"/>
      <c r="C114" s="152"/>
      <c r="D114" s="152"/>
      <c r="E114" s="152"/>
      <c r="F114" s="152"/>
      <c r="G114" s="153"/>
      <c r="H114" s="107">
        <f>SUM(H106:H113)</f>
        <v>800</v>
      </c>
    </row>
    <row r="115" spans="1:8" ht="15" thickBot="1" x14ac:dyDescent="0.25"/>
    <row r="116" spans="1:8" ht="16.5" thickBot="1" x14ac:dyDescent="0.3">
      <c r="C116" s="161" t="s">
        <v>147</v>
      </c>
      <c r="D116" s="162"/>
      <c r="E116" s="162"/>
      <c r="F116" s="163"/>
    </row>
    <row r="117" spans="1:8" ht="15.75" thickBot="1" x14ac:dyDescent="0.25">
      <c r="C117" s="119" t="s">
        <v>158</v>
      </c>
      <c r="D117" s="119" t="s">
        <v>159</v>
      </c>
      <c r="E117" s="154" t="s">
        <v>160</v>
      </c>
      <c r="F117" s="155"/>
    </row>
    <row r="118" spans="1:8" x14ac:dyDescent="0.2">
      <c r="C118" s="68"/>
      <c r="D118" s="117">
        <v>700</v>
      </c>
      <c r="E118" s="156" t="s">
        <v>148</v>
      </c>
      <c r="F118" s="157"/>
    </row>
    <row r="119" spans="1:8" x14ac:dyDescent="0.2">
      <c r="C119" s="70">
        <f>IF(D118="","",D118-1)</f>
        <v>699</v>
      </c>
      <c r="D119" s="70">
        <f>IF(C119="","",C119-100)</f>
        <v>599</v>
      </c>
      <c r="E119" s="158" t="s">
        <v>152</v>
      </c>
      <c r="F119" s="159"/>
    </row>
    <row r="120" spans="1:8" x14ac:dyDescent="0.2">
      <c r="C120" s="70">
        <f>IF(D119="","",D119-1)</f>
        <v>598</v>
      </c>
      <c r="D120" s="70">
        <f>IF(C120="","",C120-100)</f>
        <v>498</v>
      </c>
      <c r="E120" s="158" t="s">
        <v>151</v>
      </c>
      <c r="F120" s="159"/>
    </row>
    <row r="121" spans="1:8" x14ac:dyDescent="0.2">
      <c r="C121" s="70">
        <f>IF(D120="","",D120-1)</f>
        <v>497</v>
      </c>
      <c r="D121" s="70">
        <f t="shared" ref="D121" si="3">IF(C121="","",C121-100)</f>
        <v>397</v>
      </c>
      <c r="E121" s="158" t="s">
        <v>150</v>
      </c>
      <c r="F121" s="159"/>
    </row>
    <row r="122" spans="1:8" ht="15" thickBot="1" x14ac:dyDescent="0.25">
      <c r="C122" s="118">
        <f>IF(D121="","",D121-1)</f>
        <v>396</v>
      </c>
      <c r="D122" s="73"/>
      <c r="E122" s="146" t="s">
        <v>149</v>
      </c>
      <c r="F122" s="147"/>
    </row>
    <row r="125" spans="1:8" x14ac:dyDescent="0.2">
      <c r="H125" s="112"/>
    </row>
  </sheetData>
  <mergeCells count="77">
    <mergeCell ref="B20:G20"/>
    <mergeCell ref="A87:H87"/>
    <mergeCell ref="A104:H104"/>
    <mergeCell ref="A59:H59"/>
    <mergeCell ref="A64:H64"/>
    <mergeCell ref="B62:G62"/>
    <mergeCell ref="B63:G63"/>
    <mergeCell ref="B65:G65"/>
    <mergeCell ref="B38:G38"/>
    <mergeCell ref="B39:G39"/>
    <mergeCell ref="B37:G37"/>
    <mergeCell ref="B26:G26"/>
    <mergeCell ref="B33:G33"/>
    <mergeCell ref="B34:G34"/>
    <mergeCell ref="B35:G35"/>
    <mergeCell ref="B36:G36"/>
    <mergeCell ref="A5:H5"/>
    <mergeCell ref="A18:H18"/>
    <mergeCell ref="A32:H32"/>
    <mergeCell ref="B6:G6"/>
    <mergeCell ref="B7:G7"/>
    <mergeCell ref="B8:G8"/>
    <mergeCell ref="B9:G9"/>
    <mergeCell ref="B10:G10"/>
    <mergeCell ref="B11:G11"/>
    <mergeCell ref="B12:G12"/>
    <mergeCell ref="B19:G19"/>
    <mergeCell ref="B21:G21"/>
    <mergeCell ref="B22:G22"/>
    <mergeCell ref="B23:G23"/>
    <mergeCell ref="B24:G24"/>
    <mergeCell ref="B25:G25"/>
    <mergeCell ref="B93:G93"/>
    <mergeCell ref="B89:G89"/>
    <mergeCell ref="B48:G48"/>
    <mergeCell ref="B49:G49"/>
    <mergeCell ref="B50:G50"/>
    <mergeCell ref="B51:G51"/>
    <mergeCell ref="B60:G60"/>
    <mergeCell ref="B61:G61"/>
    <mergeCell ref="B66:G66"/>
    <mergeCell ref="B67:G67"/>
    <mergeCell ref="B68:G68"/>
    <mergeCell ref="B69:G69"/>
    <mergeCell ref="B88:G88"/>
    <mergeCell ref="A1:H1"/>
    <mergeCell ref="C116:F116"/>
    <mergeCell ref="A58:H58"/>
    <mergeCell ref="B105:G105"/>
    <mergeCell ref="B106:G106"/>
    <mergeCell ref="B107:G107"/>
    <mergeCell ref="B108:G108"/>
    <mergeCell ref="B109:G109"/>
    <mergeCell ref="B110:G110"/>
    <mergeCell ref="B96:G96"/>
    <mergeCell ref="B97:G97"/>
    <mergeCell ref="B98:G98"/>
    <mergeCell ref="B99:G99"/>
    <mergeCell ref="B100:G100"/>
    <mergeCell ref="A46:H46"/>
    <mergeCell ref="B47:G47"/>
    <mergeCell ref="A101:G101"/>
    <mergeCell ref="B90:G90"/>
    <mergeCell ref="E122:F122"/>
    <mergeCell ref="B111:G111"/>
    <mergeCell ref="B112:G112"/>
    <mergeCell ref="B113:G113"/>
    <mergeCell ref="A114:G114"/>
    <mergeCell ref="E117:F117"/>
    <mergeCell ref="E118:F118"/>
    <mergeCell ref="E119:F119"/>
    <mergeCell ref="E120:F120"/>
    <mergeCell ref="E121:F121"/>
    <mergeCell ref="B94:G94"/>
    <mergeCell ref="B95:G95"/>
    <mergeCell ref="B91:G91"/>
    <mergeCell ref="B92:G92"/>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abSelected="1" zoomScale="85" zoomScaleNormal="85" workbookViewId="0">
      <selection activeCell="E11" sqref="E11"/>
    </sheetView>
  </sheetViews>
  <sheetFormatPr baseColWidth="10" defaultColWidth="11.42578125" defaultRowHeight="14.25" x14ac:dyDescent="0.2"/>
  <cols>
    <col min="1" max="1" width="8.42578125" style="66" customWidth="1"/>
    <col min="2" max="2" width="56.42578125" style="66" customWidth="1"/>
    <col min="3" max="3" width="8.140625" style="66" customWidth="1"/>
    <col min="4" max="4" width="7.140625" style="66" customWidth="1"/>
    <col min="5" max="5" width="56.42578125" style="66" customWidth="1"/>
    <col min="6" max="6" width="10.7109375" style="66" customWidth="1"/>
    <col min="7" max="16384" width="11.42578125" style="66"/>
  </cols>
  <sheetData>
    <row r="1" spans="1:6" ht="15.75" customHeight="1" x14ac:dyDescent="0.2">
      <c r="A1" s="193"/>
      <c r="B1" s="198" t="s">
        <v>35</v>
      </c>
      <c r="C1" s="199"/>
      <c r="D1" s="199"/>
      <c r="E1" s="199"/>
      <c r="F1" s="200"/>
    </row>
    <row r="2" spans="1:6" ht="15.75" customHeight="1" x14ac:dyDescent="0.2">
      <c r="A2" s="194"/>
      <c r="B2" s="201" t="s">
        <v>176</v>
      </c>
      <c r="C2" s="202"/>
      <c r="D2" s="202"/>
      <c r="E2" s="202"/>
      <c r="F2" s="203"/>
    </row>
    <row r="3" spans="1:6" ht="23.25" customHeight="1" x14ac:dyDescent="0.2">
      <c r="A3" s="195"/>
      <c r="B3" s="138" t="s">
        <v>173</v>
      </c>
      <c r="C3" s="204" t="s">
        <v>174</v>
      </c>
      <c r="D3" s="205"/>
      <c r="E3" s="137" t="s">
        <v>175</v>
      </c>
      <c r="F3" s="137" t="s">
        <v>179</v>
      </c>
    </row>
    <row r="5" spans="1:6" s="77" customFormat="1" ht="18" x14ac:dyDescent="0.25">
      <c r="A5" s="121"/>
      <c r="B5" s="131" t="s">
        <v>164</v>
      </c>
      <c r="C5" s="131"/>
      <c r="D5" s="121"/>
      <c r="E5" s="121" t="s">
        <v>168</v>
      </c>
    </row>
    <row r="6" spans="1:6" s="77" customFormat="1" ht="18" x14ac:dyDescent="0.25">
      <c r="A6" s="121"/>
      <c r="B6" s="131" t="s">
        <v>163</v>
      </c>
      <c r="C6" s="131"/>
      <c r="D6" s="121"/>
      <c r="E6" s="123" t="s">
        <v>168</v>
      </c>
    </row>
    <row r="7" spans="1:6" s="77" customFormat="1" ht="30" x14ac:dyDescent="0.25">
      <c r="A7" s="121"/>
      <c r="B7" s="132" t="s">
        <v>162</v>
      </c>
      <c r="C7" s="132"/>
      <c r="D7" s="121"/>
      <c r="E7" s="123" t="s">
        <v>168</v>
      </c>
    </row>
    <row r="8" spans="1:6" s="77" customFormat="1" ht="18" x14ac:dyDescent="0.25">
      <c r="A8" s="123"/>
      <c r="B8" s="132" t="s">
        <v>165</v>
      </c>
      <c r="C8" s="132"/>
      <c r="D8" s="123"/>
      <c r="E8" s="123" t="s">
        <v>168</v>
      </c>
    </row>
    <row r="9" spans="1:6" s="77" customFormat="1" ht="18" x14ac:dyDescent="0.25">
      <c r="A9" s="123"/>
      <c r="B9" s="132" t="s">
        <v>166</v>
      </c>
      <c r="C9" s="132"/>
      <c r="D9" s="123"/>
      <c r="E9" s="123" t="s">
        <v>168</v>
      </c>
    </row>
    <row r="10" spans="1:6" s="77" customFormat="1" ht="18" x14ac:dyDescent="0.25">
      <c r="A10" s="123"/>
      <c r="B10" s="132" t="s">
        <v>169</v>
      </c>
      <c r="C10" s="132"/>
      <c r="D10" s="123"/>
      <c r="E10" s="123" t="s">
        <v>168</v>
      </c>
    </row>
    <row r="11" spans="1:6" s="77" customFormat="1" ht="30" x14ac:dyDescent="0.25">
      <c r="A11" s="121"/>
      <c r="B11" s="132" t="s">
        <v>177</v>
      </c>
      <c r="C11" s="132"/>
      <c r="D11" s="121"/>
      <c r="E11" s="123" t="s">
        <v>168</v>
      </c>
    </row>
    <row r="12" spans="1:6" s="77" customFormat="1" ht="18.75" thickBot="1" x14ac:dyDescent="0.3">
      <c r="A12" s="123"/>
      <c r="B12" s="132"/>
      <c r="C12" s="132"/>
      <c r="D12" s="123"/>
      <c r="E12" s="123"/>
    </row>
    <row r="13" spans="1:6" ht="16.5" thickBot="1" x14ac:dyDescent="0.3">
      <c r="A13" s="161" t="s">
        <v>53</v>
      </c>
      <c r="B13" s="162"/>
      <c r="C13" s="162"/>
      <c r="D13" s="162"/>
      <c r="E13" s="162"/>
      <c r="F13" s="163"/>
    </row>
    <row r="14" spans="1:6" ht="24.75" thickBot="1" x14ac:dyDescent="0.25">
      <c r="A14" s="192" t="s">
        <v>60</v>
      </c>
      <c r="B14" s="192"/>
      <c r="C14" s="136" t="s">
        <v>170</v>
      </c>
      <c r="D14" s="192" t="s">
        <v>61</v>
      </c>
      <c r="E14" s="192"/>
      <c r="F14" s="136" t="s">
        <v>170</v>
      </c>
    </row>
    <row r="15" spans="1:6" ht="15" x14ac:dyDescent="0.25">
      <c r="A15" s="100" t="s">
        <v>0</v>
      </c>
      <c r="B15" s="67" t="s">
        <v>54</v>
      </c>
      <c r="C15" s="67"/>
      <c r="D15" s="100" t="s">
        <v>0</v>
      </c>
      <c r="E15" s="67" t="s">
        <v>63</v>
      </c>
      <c r="F15" s="67"/>
    </row>
    <row r="16" spans="1:6" ht="15" x14ac:dyDescent="0.25">
      <c r="A16" s="101" t="s">
        <v>1</v>
      </c>
      <c r="B16" s="69" t="s">
        <v>55</v>
      </c>
      <c r="C16" s="69"/>
      <c r="D16" s="101" t="s">
        <v>1</v>
      </c>
      <c r="E16" s="69" t="s">
        <v>64</v>
      </c>
      <c r="F16" s="69"/>
    </row>
    <row r="17" spans="1:6" ht="15" x14ac:dyDescent="0.25">
      <c r="A17" s="101" t="s">
        <v>2</v>
      </c>
      <c r="B17" s="69" t="s">
        <v>56</v>
      </c>
      <c r="C17" s="69"/>
      <c r="D17" s="101" t="s">
        <v>2</v>
      </c>
      <c r="E17" s="69" t="s">
        <v>65</v>
      </c>
      <c r="F17" s="69"/>
    </row>
    <row r="18" spans="1:6" ht="15" x14ac:dyDescent="0.25">
      <c r="A18" s="101" t="s">
        <v>3</v>
      </c>
      <c r="B18" s="71" t="s">
        <v>57</v>
      </c>
      <c r="C18" s="71"/>
      <c r="D18" s="101" t="s">
        <v>3</v>
      </c>
      <c r="E18" s="71" t="s">
        <v>62</v>
      </c>
      <c r="F18" s="71"/>
    </row>
    <row r="19" spans="1:6" ht="15" x14ac:dyDescent="0.25">
      <c r="A19" s="101" t="s">
        <v>4</v>
      </c>
      <c r="B19" s="71" t="s">
        <v>58</v>
      </c>
      <c r="C19" s="71"/>
      <c r="D19" s="101" t="s">
        <v>4</v>
      </c>
      <c r="E19" s="71" t="s">
        <v>66</v>
      </c>
      <c r="F19" s="71"/>
    </row>
    <row r="20" spans="1:6" ht="15.75" thickBot="1" x14ac:dyDescent="0.3">
      <c r="A20" s="102" t="s">
        <v>5</v>
      </c>
      <c r="B20" s="72" t="s">
        <v>59</v>
      </c>
      <c r="C20" s="72"/>
      <c r="D20" s="102" t="s">
        <v>5</v>
      </c>
      <c r="E20" s="72" t="s">
        <v>59</v>
      </c>
      <c r="F20" s="72"/>
    </row>
    <row r="21" spans="1:6" ht="15" thickBot="1" x14ac:dyDescent="0.25"/>
    <row r="22" spans="1:6" ht="17.25" customHeight="1" thickBot="1" x14ac:dyDescent="0.3">
      <c r="A22" s="161" t="s">
        <v>134</v>
      </c>
      <c r="B22" s="162"/>
      <c r="C22" s="162"/>
      <c r="D22" s="162"/>
      <c r="E22" s="162"/>
      <c r="F22" s="163"/>
    </row>
    <row r="23" spans="1:6" ht="26.25" customHeight="1" thickBot="1" x14ac:dyDescent="0.25">
      <c r="A23" s="192" t="s">
        <v>60</v>
      </c>
      <c r="B23" s="192"/>
      <c r="C23" s="136" t="s">
        <v>170</v>
      </c>
      <c r="D23" s="192" t="s">
        <v>61</v>
      </c>
      <c r="E23" s="192"/>
      <c r="F23" s="136" t="s">
        <v>170</v>
      </c>
    </row>
    <row r="24" spans="1:6" ht="16.5" customHeight="1" x14ac:dyDescent="0.25">
      <c r="A24" s="100" t="s">
        <v>0</v>
      </c>
      <c r="B24" s="67" t="s">
        <v>68</v>
      </c>
      <c r="C24" s="67"/>
      <c r="D24" s="100" t="s">
        <v>0</v>
      </c>
      <c r="E24" s="74" t="s">
        <v>72</v>
      </c>
      <c r="F24" s="67"/>
    </row>
    <row r="25" spans="1:6" ht="16.5" customHeight="1" x14ac:dyDescent="0.25">
      <c r="A25" s="101" t="s">
        <v>1</v>
      </c>
      <c r="B25" s="69" t="s">
        <v>69</v>
      </c>
      <c r="C25" s="69"/>
      <c r="D25" s="101" t="s">
        <v>1</v>
      </c>
      <c r="E25" s="75" t="s">
        <v>73</v>
      </c>
      <c r="F25" s="69"/>
    </row>
    <row r="26" spans="1:6" ht="16.5" customHeight="1" x14ac:dyDescent="0.25">
      <c r="A26" s="101" t="s">
        <v>2</v>
      </c>
      <c r="B26" s="69" t="s">
        <v>70</v>
      </c>
      <c r="C26" s="69"/>
      <c r="D26" s="101" t="s">
        <v>2</v>
      </c>
      <c r="E26" s="75" t="s">
        <v>74</v>
      </c>
      <c r="F26" s="69"/>
    </row>
    <row r="27" spans="1:6" s="77" customFormat="1" ht="16.5" customHeight="1" thickBot="1" x14ac:dyDescent="0.3">
      <c r="A27" s="102" t="s">
        <v>3</v>
      </c>
      <c r="B27" s="72" t="s">
        <v>71</v>
      </c>
      <c r="C27" s="72"/>
      <c r="D27" s="102" t="s">
        <v>3</v>
      </c>
      <c r="E27" s="76" t="s">
        <v>71</v>
      </c>
      <c r="F27" s="72"/>
    </row>
    <row r="28" spans="1:6" s="77" customFormat="1" ht="16.5" customHeight="1" thickBot="1" x14ac:dyDescent="0.3">
      <c r="A28" s="79"/>
      <c r="B28" s="66"/>
      <c r="C28" s="66"/>
      <c r="D28" s="81"/>
      <c r="E28" s="80"/>
    </row>
    <row r="29" spans="1:6" ht="18.75" customHeight="1" thickBot="1" x14ac:dyDescent="0.3">
      <c r="A29" s="161" t="s">
        <v>102</v>
      </c>
      <c r="B29" s="162"/>
      <c r="C29" s="162"/>
      <c r="D29" s="162"/>
      <c r="E29" s="162"/>
      <c r="F29" s="163"/>
    </row>
    <row r="30" spans="1:6" ht="24.75" customHeight="1" thickBot="1" x14ac:dyDescent="0.25">
      <c r="A30" s="192" t="s">
        <v>60</v>
      </c>
      <c r="B30" s="192"/>
      <c r="C30" s="136" t="s">
        <v>170</v>
      </c>
      <c r="D30" s="192" t="s">
        <v>61</v>
      </c>
      <c r="E30" s="192"/>
      <c r="F30" s="136" t="s">
        <v>170</v>
      </c>
    </row>
    <row r="31" spans="1:6" ht="15" x14ac:dyDescent="0.25">
      <c r="A31" s="100" t="s">
        <v>0</v>
      </c>
      <c r="B31" s="82" t="s">
        <v>82</v>
      </c>
      <c r="C31" s="82"/>
      <c r="D31" s="100" t="s">
        <v>0</v>
      </c>
      <c r="E31" s="74" t="s">
        <v>83</v>
      </c>
      <c r="F31" s="82"/>
    </row>
    <row r="32" spans="1:6" ht="15" x14ac:dyDescent="0.25">
      <c r="A32" s="101" t="s">
        <v>1</v>
      </c>
      <c r="B32" s="84" t="s">
        <v>75</v>
      </c>
      <c r="C32" s="84"/>
      <c r="D32" s="101" t="s">
        <v>1</v>
      </c>
      <c r="E32" s="75" t="s">
        <v>79</v>
      </c>
      <c r="F32" s="84"/>
    </row>
    <row r="33" spans="1:6" ht="15" x14ac:dyDescent="0.25">
      <c r="A33" s="101" t="s">
        <v>2</v>
      </c>
      <c r="B33" s="84" t="s">
        <v>76</v>
      </c>
      <c r="C33" s="84"/>
      <c r="D33" s="101" t="s">
        <v>2</v>
      </c>
      <c r="E33" s="75" t="s">
        <v>80</v>
      </c>
      <c r="F33" s="84"/>
    </row>
    <row r="34" spans="1:6" ht="15" x14ac:dyDescent="0.25">
      <c r="A34" s="101" t="s">
        <v>3</v>
      </c>
      <c r="B34" s="84" t="s">
        <v>77</v>
      </c>
      <c r="C34" s="84"/>
      <c r="D34" s="101" t="s">
        <v>3</v>
      </c>
      <c r="E34" s="69" t="s">
        <v>81</v>
      </c>
      <c r="F34" s="84"/>
    </row>
    <row r="35" spans="1:6" ht="15" x14ac:dyDescent="0.25">
      <c r="A35" s="101" t="s">
        <v>5</v>
      </c>
      <c r="B35" s="84" t="s">
        <v>84</v>
      </c>
      <c r="C35" s="84"/>
      <c r="D35" s="101" t="s">
        <v>5</v>
      </c>
      <c r="E35" s="69" t="s">
        <v>84</v>
      </c>
      <c r="F35" s="84"/>
    </row>
    <row r="36" spans="1:6" ht="15.75" thickBot="1" x14ac:dyDescent="0.3">
      <c r="A36" s="102" t="s">
        <v>78</v>
      </c>
      <c r="B36" s="85" t="s">
        <v>85</v>
      </c>
      <c r="C36" s="85"/>
      <c r="D36" s="102" t="s">
        <v>78</v>
      </c>
      <c r="E36" s="86" t="s">
        <v>85</v>
      </c>
      <c r="F36" s="85"/>
    </row>
    <row r="37" spans="1:6" x14ac:dyDescent="0.2">
      <c r="A37" s="87"/>
      <c r="B37" s="88"/>
      <c r="C37" s="88"/>
      <c r="D37" s="87"/>
      <c r="E37" s="89"/>
    </row>
    <row r="38" spans="1:6" x14ac:dyDescent="0.2">
      <c r="A38" s="193"/>
      <c r="B38" s="198" t="s">
        <v>35</v>
      </c>
      <c r="C38" s="199"/>
      <c r="D38" s="199"/>
      <c r="E38" s="199"/>
      <c r="F38" s="200"/>
    </row>
    <row r="39" spans="1:6" ht="15.75" x14ac:dyDescent="0.2">
      <c r="A39" s="194"/>
      <c r="B39" s="201" t="s">
        <v>176</v>
      </c>
      <c r="C39" s="202"/>
      <c r="D39" s="202"/>
      <c r="E39" s="202"/>
      <c r="F39" s="203"/>
    </row>
    <row r="40" spans="1:6" ht="28.5" customHeight="1" x14ac:dyDescent="0.2">
      <c r="A40" s="195"/>
      <c r="B40" s="138" t="s">
        <v>173</v>
      </c>
      <c r="C40" s="204" t="s">
        <v>174</v>
      </c>
      <c r="D40" s="205"/>
      <c r="E40" s="137" t="s">
        <v>175</v>
      </c>
      <c r="F40" s="137" t="s">
        <v>180</v>
      </c>
    </row>
    <row r="41" spans="1:6" ht="15" thickBot="1" x14ac:dyDescent="0.25">
      <c r="A41" s="87"/>
      <c r="B41" s="88"/>
      <c r="C41" s="88"/>
      <c r="D41" s="87"/>
      <c r="E41" s="89"/>
    </row>
    <row r="42" spans="1:6" ht="16.5" thickBot="1" x14ac:dyDescent="0.3">
      <c r="A42" s="161" t="s">
        <v>103</v>
      </c>
      <c r="B42" s="162"/>
      <c r="C42" s="162"/>
      <c r="D42" s="162"/>
      <c r="E42" s="162"/>
      <c r="F42" s="163"/>
    </row>
    <row r="43" spans="1:6" ht="25.5" customHeight="1" thickBot="1" x14ac:dyDescent="0.25">
      <c r="A43" s="192" t="s">
        <v>60</v>
      </c>
      <c r="B43" s="192"/>
      <c r="C43" s="136" t="s">
        <v>170</v>
      </c>
      <c r="D43" s="192" t="s">
        <v>61</v>
      </c>
      <c r="E43" s="192"/>
      <c r="F43" s="136" t="s">
        <v>170</v>
      </c>
    </row>
    <row r="44" spans="1:6" ht="29.25" x14ac:dyDescent="0.25">
      <c r="A44" s="100" t="s">
        <v>0</v>
      </c>
      <c r="B44" s="82" t="s">
        <v>86</v>
      </c>
      <c r="C44" s="82"/>
      <c r="D44" s="100" t="s">
        <v>0</v>
      </c>
      <c r="E44" s="82" t="s">
        <v>90</v>
      </c>
      <c r="F44" s="82"/>
    </row>
    <row r="45" spans="1:6" ht="29.25" x14ac:dyDescent="0.25">
      <c r="A45" s="101" t="s">
        <v>1</v>
      </c>
      <c r="B45" s="84" t="s">
        <v>87</v>
      </c>
      <c r="C45" s="84"/>
      <c r="D45" s="101" t="s">
        <v>1</v>
      </c>
      <c r="E45" s="84" t="s">
        <v>87</v>
      </c>
      <c r="F45" s="84"/>
    </row>
    <row r="46" spans="1:6" ht="29.25" x14ac:dyDescent="0.25">
      <c r="A46" s="101" t="s">
        <v>2</v>
      </c>
      <c r="B46" s="84" t="s">
        <v>88</v>
      </c>
      <c r="C46" s="84"/>
      <c r="D46" s="101" t="s">
        <v>2</v>
      </c>
      <c r="E46" s="84" t="s">
        <v>88</v>
      </c>
      <c r="F46" s="84"/>
    </row>
    <row r="47" spans="1:6" ht="30" thickBot="1" x14ac:dyDescent="0.3">
      <c r="A47" s="102" t="s">
        <v>3</v>
      </c>
      <c r="B47" s="85" t="s">
        <v>89</v>
      </c>
      <c r="C47" s="85"/>
      <c r="D47" s="102" t="s">
        <v>3</v>
      </c>
      <c r="E47" s="85" t="s">
        <v>89</v>
      </c>
      <c r="F47" s="85"/>
    </row>
    <row r="48" spans="1:6" ht="15.75" thickBot="1" x14ac:dyDescent="0.3">
      <c r="A48" s="79"/>
      <c r="B48" s="124"/>
      <c r="C48" s="124"/>
      <c r="D48" s="79"/>
      <c r="E48" s="124"/>
    </row>
    <row r="49" spans="1:6" ht="16.5" customHeight="1" thickBot="1" x14ac:dyDescent="0.3">
      <c r="A49" s="206" t="s">
        <v>21</v>
      </c>
      <c r="B49" s="207"/>
      <c r="C49" s="207"/>
      <c r="D49" s="207"/>
      <c r="E49" s="207"/>
    </row>
    <row r="50" spans="1:6" ht="16.5" customHeight="1" thickBot="1" x14ac:dyDescent="0.25">
      <c r="A50" s="189" t="s">
        <v>60</v>
      </c>
      <c r="B50" s="190"/>
      <c r="C50" s="122"/>
      <c r="D50" s="192" t="s">
        <v>61</v>
      </c>
      <c r="E50" s="192"/>
    </row>
    <row r="51" spans="1:6" ht="30" customHeight="1" thickBot="1" x14ac:dyDescent="0.25">
      <c r="A51" s="189" t="s">
        <v>91</v>
      </c>
      <c r="B51" s="190"/>
      <c r="C51" s="136" t="s">
        <v>170</v>
      </c>
      <c r="D51" s="189" t="s">
        <v>91</v>
      </c>
      <c r="E51" s="190"/>
      <c r="F51" s="136" t="s">
        <v>170</v>
      </c>
    </row>
    <row r="52" spans="1:6" s="77" customFormat="1" ht="29.25" x14ac:dyDescent="0.25">
      <c r="A52" s="100" t="s">
        <v>0</v>
      </c>
      <c r="B52" s="82" t="s">
        <v>93</v>
      </c>
      <c r="C52" s="82"/>
      <c r="D52" s="100" t="s">
        <v>0</v>
      </c>
      <c r="E52" s="82" t="s">
        <v>96</v>
      </c>
      <c r="F52" s="82"/>
    </row>
    <row r="53" spans="1:6" s="77" customFormat="1" ht="29.25" x14ac:dyDescent="0.25">
      <c r="A53" s="101" t="s">
        <v>1</v>
      </c>
      <c r="B53" s="84" t="s">
        <v>94</v>
      </c>
      <c r="C53" s="84"/>
      <c r="D53" s="101" t="s">
        <v>1</v>
      </c>
      <c r="E53" s="84" t="s">
        <v>97</v>
      </c>
      <c r="F53" s="84"/>
    </row>
    <row r="54" spans="1:6" s="77" customFormat="1" ht="29.25" x14ac:dyDescent="0.25">
      <c r="A54" s="101" t="s">
        <v>2</v>
      </c>
      <c r="B54" s="84" t="s">
        <v>95</v>
      </c>
      <c r="C54" s="84"/>
      <c r="D54" s="101" t="s">
        <v>2</v>
      </c>
      <c r="E54" s="84" t="s">
        <v>95</v>
      </c>
      <c r="F54" s="84"/>
    </row>
    <row r="55" spans="1:6" s="77" customFormat="1" ht="48" customHeight="1" thickBot="1" x14ac:dyDescent="0.3">
      <c r="A55" s="102" t="s">
        <v>3</v>
      </c>
      <c r="B55" s="84" t="s">
        <v>138</v>
      </c>
      <c r="C55" s="133"/>
      <c r="D55" s="102" t="s">
        <v>3</v>
      </c>
      <c r="E55" s="84" t="s">
        <v>138</v>
      </c>
      <c r="F55" s="85"/>
    </row>
    <row r="56" spans="1:6" s="77" customFormat="1" ht="29.25" customHeight="1" thickBot="1" x14ac:dyDescent="0.25">
      <c r="A56" s="192" t="s">
        <v>92</v>
      </c>
      <c r="B56" s="192"/>
      <c r="C56" s="136" t="s">
        <v>170</v>
      </c>
      <c r="D56" s="192" t="s">
        <v>92</v>
      </c>
      <c r="E56" s="192"/>
      <c r="F56" s="136" t="s">
        <v>170</v>
      </c>
    </row>
    <row r="57" spans="1:6" s="77" customFormat="1" ht="42" customHeight="1" x14ac:dyDescent="0.25">
      <c r="A57" s="100" t="s">
        <v>0</v>
      </c>
      <c r="B57" s="92" t="s">
        <v>98</v>
      </c>
      <c r="C57" s="134"/>
      <c r="D57" s="100" t="s">
        <v>0</v>
      </c>
      <c r="E57" s="92" t="s">
        <v>101</v>
      </c>
      <c r="F57" s="134"/>
    </row>
    <row r="58" spans="1:6" s="93" customFormat="1" ht="30" customHeight="1" x14ac:dyDescent="0.25">
      <c r="A58" s="101" t="s">
        <v>1</v>
      </c>
      <c r="B58" s="92" t="s">
        <v>99</v>
      </c>
      <c r="C58" s="92"/>
      <c r="D58" s="101" t="s">
        <v>1</v>
      </c>
      <c r="E58" s="92" t="s">
        <v>99</v>
      </c>
      <c r="F58" s="92"/>
    </row>
    <row r="59" spans="1:6" s="93" customFormat="1" ht="30" customHeight="1" x14ac:dyDescent="0.25">
      <c r="A59" s="101" t="s">
        <v>2</v>
      </c>
      <c r="B59" s="92" t="s">
        <v>100</v>
      </c>
      <c r="C59" s="92"/>
      <c r="D59" s="101" t="s">
        <v>2</v>
      </c>
      <c r="E59" s="92" t="s">
        <v>100</v>
      </c>
      <c r="F59" s="92"/>
    </row>
    <row r="60" spans="1:6" s="93" customFormat="1" ht="30" customHeight="1" thickBot="1" x14ac:dyDescent="0.3">
      <c r="A60" s="103" t="s">
        <v>3</v>
      </c>
      <c r="B60" s="96" t="s">
        <v>137</v>
      </c>
      <c r="C60" s="96"/>
      <c r="D60" s="103" t="s">
        <v>3</v>
      </c>
      <c r="E60" s="96" t="s">
        <v>137</v>
      </c>
      <c r="F60" s="96"/>
    </row>
    <row r="61" spans="1:6" s="93" customFormat="1" x14ac:dyDescent="0.2">
      <c r="A61" s="94"/>
      <c r="B61" s="66"/>
      <c r="C61" s="66"/>
      <c r="D61" s="94"/>
      <c r="E61" s="95"/>
    </row>
    <row r="62" spans="1:6" s="93" customFormat="1" x14ac:dyDescent="0.2">
      <c r="A62" s="94"/>
      <c r="B62" s="66"/>
      <c r="C62" s="66"/>
      <c r="D62" s="94"/>
      <c r="E62" s="95"/>
    </row>
    <row r="63" spans="1:6" s="93" customFormat="1" x14ac:dyDescent="0.2">
      <c r="A63" s="193"/>
      <c r="B63" s="198" t="s">
        <v>35</v>
      </c>
      <c r="C63" s="199"/>
      <c r="D63" s="199"/>
      <c r="E63" s="199"/>
      <c r="F63" s="200"/>
    </row>
    <row r="64" spans="1:6" s="93" customFormat="1" ht="24.75" customHeight="1" x14ac:dyDescent="0.25">
      <c r="A64" s="194"/>
      <c r="B64" s="201" t="s">
        <v>176</v>
      </c>
      <c r="C64" s="202"/>
      <c r="D64" s="202"/>
      <c r="E64" s="202"/>
      <c r="F64" s="203"/>
    </row>
    <row r="65" spans="1:6" s="93" customFormat="1" ht="22.5" x14ac:dyDescent="0.2">
      <c r="A65" s="195"/>
      <c r="B65" s="138" t="s">
        <v>173</v>
      </c>
      <c r="C65" s="204" t="s">
        <v>174</v>
      </c>
      <c r="D65" s="205"/>
      <c r="E65" s="137" t="s">
        <v>175</v>
      </c>
      <c r="F65" s="137" t="s">
        <v>181</v>
      </c>
    </row>
    <row r="66" spans="1:6" s="93" customFormat="1" ht="15" thickBot="1" x14ac:dyDescent="0.25">
      <c r="A66" s="94"/>
      <c r="B66" s="66"/>
      <c r="C66" s="66"/>
      <c r="D66" s="94"/>
      <c r="E66" s="95"/>
    </row>
    <row r="67" spans="1:6" ht="15.75" customHeight="1" thickBot="1" x14ac:dyDescent="0.3">
      <c r="A67" s="161" t="s">
        <v>104</v>
      </c>
      <c r="B67" s="162"/>
      <c r="C67" s="108" t="s">
        <v>171</v>
      </c>
      <c r="D67" s="130" t="s">
        <v>167</v>
      </c>
      <c r="E67" s="79"/>
    </row>
    <row r="68" spans="1:6" ht="29.25" x14ac:dyDescent="0.25">
      <c r="A68" s="100" t="s">
        <v>0</v>
      </c>
      <c r="B68" s="127" t="s">
        <v>111</v>
      </c>
      <c r="C68" s="135"/>
      <c r="D68" s="129"/>
      <c r="E68" s="79"/>
    </row>
    <row r="69" spans="1:6" ht="29.25" x14ac:dyDescent="0.25">
      <c r="A69" s="101" t="s">
        <v>1</v>
      </c>
      <c r="B69" s="127" t="s">
        <v>112</v>
      </c>
      <c r="C69" s="127"/>
      <c r="D69" s="125"/>
      <c r="E69" s="79"/>
    </row>
    <row r="70" spans="1:6" ht="29.25" x14ac:dyDescent="0.25">
      <c r="A70" s="101" t="s">
        <v>2</v>
      </c>
      <c r="B70" s="127" t="s">
        <v>113</v>
      </c>
      <c r="C70" s="127"/>
      <c r="D70" s="125"/>
      <c r="E70" s="79"/>
    </row>
    <row r="71" spans="1:6" ht="15" x14ac:dyDescent="0.25">
      <c r="A71" s="104" t="s">
        <v>3</v>
      </c>
      <c r="B71" s="127" t="s">
        <v>114</v>
      </c>
      <c r="C71" s="127"/>
      <c r="D71" s="125"/>
      <c r="E71" s="79"/>
    </row>
    <row r="72" spans="1:6" ht="29.25" x14ac:dyDescent="0.25">
      <c r="A72" s="101" t="s">
        <v>4</v>
      </c>
      <c r="B72" s="127" t="s">
        <v>105</v>
      </c>
      <c r="C72" s="127"/>
      <c r="D72" s="125"/>
      <c r="E72" s="79"/>
    </row>
    <row r="73" spans="1:6" ht="15" x14ac:dyDescent="0.25">
      <c r="A73" s="101" t="s">
        <v>5</v>
      </c>
      <c r="B73" s="127" t="s">
        <v>106</v>
      </c>
      <c r="C73" s="127"/>
      <c r="D73" s="125"/>
      <c r="E73" s="79"/>
    </row>
    <row r="74" spans="1:6" ht="29.25" x14ac:dyDescent="0.25">
      <c r="A74" s="101" t="s">
        <v>78</v>
      </c>
      <c r="B74" s="127" t="s">
        <v>107</v>
      </c>
      <c r="C74" s="127"/>
      <c r="D74" s="125"/>
      <c r="E74" s="79"/>
    </row>
    <row r="75" spans="1:6" ht="15" x14ac:dyDescent="0.25">
      <c r="A75" s="104" t="s">
        <v>118</v>
      </c>
      <c r="B75" s="127" t="s">
        <v>108</v>
      </c>
      <c r="C75" s="127"/>
      <c r="D75" s="125"/>
      <c r="E75" s="79"/>
    </row>
    <row r="76" spans="1:6" ht="43.5" x14ac:dyDescent="0.25">
      <c r="A76" s="101" t="s">
        <v>119</v>
      </c>
      <c r="B76" s="127" t="s">
        <v>109</v>
      </c>
      <c r="C76" s="127"/>
      <c r="D76" s="125"/>
      <c r="E76" s="79"/>
    </row>
    <row r="77" spans="1:6" ht="15" x14ac:dyDescent="0.25">
      <c r="A77" s="101" t="s">
        <v>120</v>
      </c>
      <c r="B77" s="127" t="s">
        <v>110</v>
      </c>
      <c r="C77" s="127"/>
      <c r="D77" s="125"/>
      <c r="E77" s="79"/>
    </row>
    <row r="78" spans="1:6" ht="57.75" x14ac:dyDescent="0.25">
      <c r="A78" s="101" t="s">
        <v>121</v>
      </c>
      <c r="B78" s="127" t="s">
        <v>115</v>
      </c>
      <c r="C78" s="127"/>
      <c r="D78" s="125"/>
      <c r="E78" s="79"/>
    </row>
    <row r="79" spans="1:6" ht="29.25" x14ac:dyDescent="0.25">
      <c r="A79" s="104" t="s">
        <v>122</v>
      </c>
      <c r="B79" s="127" t="s">
        <v>116</v>
      </c>
      <c r="C79" s="127"/>
      <c r="D79" s="125"/>
      <c r="E79" s="79"/>
    </row>
    <row r="80" spans="1:6" ht="15.75" thickBot="1" x14ac:dyDescent="0.3">
      <c r="A80" s="102" t="s">
        <v>123</v>
      </c>
      <c r="B80" s="128" t="s">
        <v>117</v>
      </c>
      <c r="C80" s="128"/>
      <c r="D80" s="126"/>
      <c r="E80" s="79"/>
    </row>
    <row r="83" spans="1:6" ht="15" x14ac:dyDescent="0.25">
      <c r="A83" s="197" t="s">
        <v>126</v>
      </c>
      <c r="B83" s="197"/>
      <c r="C83" s="197"/>
      <c r="D83" s="197"/>
      <c r="E83" s="197"/>
      <c r="F83" s="197"/>
    </row>
    <row r="84" spans="1:6" ht="15" customHeight="1" x14ac:dyDescent="0.2">
      <c r="A84" s="196" t="s">
        <v>172</v>
      </c>
      <c r="B84" s="196"/>
      <c r="C84" s="196"/>
      <c r="D84" s="196"/>
      <c r="E84" s="196"/>
      <c r="F84" s="196"/>
    </row>
    <row r="85" spans="1:6" x14ac:dyDescent="0.2">
      <c r="A85" s="196"/>
      <c r="B85" s="196"/>
      <c r="C85" s="196"/>
      <c r="D85" s="196"/>
      <c r="E85" s="196"/>
      <c r="F85" s="196"/>
    </row>
    <row r="88" spans="1:6" x14ac:dyDescent="0.2">
      <c r="C88" s="66" t="s">
        <v>178</v>
      </c>
      <c r="E88" s="139"/>
    </row>
  </sheetData>
  <mergeCells count="34">
    <mergeCell ref="A23:B23"/>
    <mergeCell ref="D23:E23"/>
    <mergeCell ref="A13:F13"/>
    <mergeCell ref="A22:F22"/>
    <mergeCell ref="A14:B14"/>
    <mergeCell ref="D14:E14"/>
    <mergeCell ref="A30:B30"/>
    <mergeCell ref="D30:E30"/>
    <mergeCell ref="A43:B43"/>
    <mergeCell ref="D43:E43"/>
    <mergeCell ref="A29:F29"/>
    <mergeCell ref="A42:F42"/>
    <mergeCell ref="A50:B50"/>
    <mergeCell ref="D50:E50"/>
    <mergeCell ref="A51:B51"/>
    <mergeCell ref="D51:E51"/>
    <mergeCell ref="A56:B56"/>
    <mergeCell ref="D56:E56"/>
    <mergeCell ref="A1:A3"/>
    <mergeCell ref="A84:F85"/>
    <mergeCell ref="A83:F83"/>
    <mergeCell ref="A38:A40"/>
    <mergeCell ref="B38:F38"/>
    <mergeCell ref="B39:F39"/>
    <mergeCell ref="C40:D40"/>
    <mergeCell ref="A63:A65"/>
    <mergeCell ref="B63:F63"/>
    <mergeCell ref="B64:F64"/>
    <mergeCell ref="C65:D65"/>
    <mergeCell ref="C3:D3"/>
    <mergeCell ref="B1:F1"/>
    <mergeCell ref="B2:F2"/>
    <mergeCell ref="A67:B67"/>
    <mergeCell ref="A49:E49"/>
  </mergeCells>
  <pageMargins left="0.70866141732283472" right="0.70866141732283472"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5"/>
  <sheetViews>
    <sheetView zoomScale="85" zoomScaleNormal="85" workbookViewId="0">
      <selection activeCell="C29" sqref="C29"/>
    </sheetView>
  </sheetViews>
  <sheetFormatPr baseColWidth="10" defaultColWidth="11.42578125" defaultRowHeight="15" x14ac:dyDescent="0.25"/>
  <cols>
    <col min="1" max="1" width="6.5703125" customWidth="1"/>
    <col min="2" max="2" width="4.5703125" customWidth="1"/>
    <col min="3" max="3" width="50.85546875" customWidth="1"/>
    <col min="4" max="4" width="6.42578125" customWidth="1"/>
    <col min="5" max="5" width="4.85546875" customWidth="1"/>
    <col min="6" max="6" width="61.42578125" customWidth="1"/>
  </cols>
  <sheetData>
    <row r="6" spans="2:9" ht="15.75" thickBot="1" x14ac:dyDescent="0.3"/>
    <row r="7" spans="2:9" ht="17.25" customHeight="1" thickBot="1" x14ac:dyDescent="0.35">
      <c r="B7" s="211" t="s">
        <v>7</v>
      </c>
      <c r="C7" s="212"/>
      <c r="D7" s="212"/>
      <c r="E7" s="212"/>
      <c r="F7" s="212"/>
      <c r="G7" s="213"/>
    </row>
    <row r="8" spans="2:9" ht="16.5" customHeight="1" x14ac:dyDescent="0.3">
      <c r="B8" s="20" t="s">
        <v>0</v>
      </c>
      <c r="C8" s="28" t="s">
        <v>8</v>
      </c>
      <c r="D8" s="14">
        <v>10</v>
      </c>
      <c r="E8" s="17" t="s">
        <v>3</v>
      </c>
      <c r="F8" s="28" t="s">
        <v>11</v>
      </c>
      <c r="G8" s="14">
        <v>60</v>
      </c>
      <c r="I8" s="208"/>
    </row>
    <row r="9" spans="2:9" ht="16.5" customHeight="1" x14ac:dyDescent="0.3">
      <c r="B9" s="21" t="s">
        <v>1</v>
      </c>
      <c r="C9" s="28" t="s">
        <v>9</v>
      </c>
      <c r="D9" s="15">
        <v>25</v>
      </c>
      <c r="E9" s="18" t="s">
        <v>4</v>
      </c>
      <c r="F9" s="28" t="s">
        <v>12</v>
      </c>
      <c r="G9" s="15">
        <v>80</v>
      </c>
      <c r="I9" s="209"/>
    </row>
    <row r="10" spans="2:9" ht="16.5" customHeight="1" thickBot="1" x14ac:dyDescent="0.35">
      <c r="B10" s="22" t="s">
        <v>2</v>
      </c>
      <c r="C10" s="29" t="s">
        <v>10</v>
      </c>
      <c r="D10" s="16">
        <v>50</v>
      </c>
      <c r="E10" s="19" t="s">
        <v>5</v>
      </c>
      <c r="F10" s="29" t="s">
        <v>13</v>
      </c>
      <c r="G10" s="16">
        <v>100</v>
      </c>
      <c r="I10" s="210"/>
    </row>
    <row r="11" spans="2:9" ht="35.25" customHeight="1" thickBot="1" x14ac:dyDescent="0.3">
      <c r="B11" s="3"/>
      <c r="C11" s="4"/>
      <c r="D11" s="3"/>
      <c r="E11" s="3"/>
      <c r="F11" s="4"/>
      <c r="G11" s="3"/>
      <c r="I11" s="1"/>
    </row>
    <row r="12" spans="2:9" ht="18.75" customHeight="1" thickBot="1" x14ac:dyDescent="0.35">
      <c r="B12" s="211" t="s">
        <v>14</v>
      </c>
      <c r="C12" s="212"/>
      <c r="D12" s="212"/>
      <c r="E12" s="212"/>
      <c r="F12" s="212"/>
      <c r="G12" s="213"/>
      <c r="I12" s="1"/>
    </row>
    <row r="13" spans="2:9" ht="32.25" customHeight="1" thickBot="1" x14ac:dyDescent="0.35">
      <c r="B13" s="23" t="s">
        <v>0</v>
      </c>
      <c r="C13" s="34" t="s">
        <v>17</v>
      </c>
      <c r="D13" s="30">
        <v>10</v>
      </c>
      <c r="E13" s="11" t="s">
        <v>3</v>
      </c>
      <c r="F13" s="34" t="s">
        <v>34</v>
      </c>
      <c r="G13" s="14">
        <v>60</v>
      </c>
      <c r="I13" s="1"/>
    </row>
    <row r="14" spans="2:9" ht="36.75" customHeight="1" x14ac:dyDescent="0.3">
      <c r="B14" s="24" t="s">
        <v>1</v>
      </c>
      <c r="C14" s="34" t="s">
        <v>52</v>
      </c>
      <c r="D14" s="31">
        <v>25</v>
      </c>
      <c r="E14" s="12" t="s">
        <v>4</v>
      </c>
      <c r="F14" s="34" t="s">
        <v>19</v>
      </c>
      <c r="G14" s="15">
        <v>80</v>
      </c>
      <c r="I14" s="208"/>
    </row>
    <row r="15" spans="2:9" ht="33" customHeight="1" thickBot="1" x14ac:dyDescent="0.35">
      <c r="B15" s="25" t="s">
        <v>2</v>
      </c>
      <c r="C15" s="35" t="s">
        <v>16</v>
      </c>
      <c r="D15" s="32">
        <v>50</v>
      </c>
      <c r="E15" s="13" t="s">
        <v>5</v>
      </c>
      <c r="F15" s="35" t="s">
        <v>15</v>
      </c>
      <c r="G15" s="16">
        <v>100</v>
      </c>
      <c r="I15" s="210"/>
    </row>
    <row r="16" spans="2:9" ht="35.25" customHeight="1" thickBot="1" x14ac:dyDescent="0.3">
      <c r="B16" s="3"/>
      <c r="C16" s="4"/>
      <c r="D16" s="3"/>
      <c r="E16" s="3"/>
      <c r="F16" s="4"/>
      <c r="G16" s="3"/>
      <c r="I16" s="2"/>
    </row>
    <row r="17" spans="2:10" ht="16.5" customHeight="1" thickBot="1" x14ac:dyDescent="0.35">
      <c r="B17" s="211" t="s">
        <v>21</v>
      </c>
      <c r="C17" s="212"/>
      <c r="D17" s="212"/>
      <c r="E17" s="212"/>
      <c r="F17" s="212"/>
      <c r="G17" s="213"/>
      <c r="I17" s="214" t="s">
        <v>6</v>
      </c>
      <c r="J17" s="214"/>
    </row>
    <row r="18" spans="2:10" ht="30.75" customHeight="1" x14ac:dyDescent="0.25">
      <c r="B18" s="23" t="s">
        <v>0</v>
      </c>
      <c r="C18" s="33" t="s">
        <v>20</v>
      </c>
      <c r="D18" s="5">
        <v>10</v>
      </c>
      <c r="E18" s="8" t="s">
        <v>3</v>
      </c>
      <c r="F18" s="40" t="s">
        <v>32</v>
      </c>
      <c r="G18" s="5">
        <v>60</v>
      </c>
      <c r="I18" s="214"/>
      <c r="J18" s="214"/>
    </row>
    <row r="19" spans="2:10" ht="56.25" customHeight="1" thickBot="1" x14ac:dyDescent="0.3">
      <c r="B19" s="24" t="s">
        <v>1</v>
      </c>
      <c r="C19" s="37" t="s">
        <v>24</v>
      </c>
      <c r="D19" s="6">
        <v>25</v>
      </c>
      <c r="E19" s="9" t="s">
        <v>4</v>
      </c>
      <c r="F19" s="40" t="s">
        <v>31</v>
      </c>
      <c r="G19" s="6">
        <v>80</v>
      </c>
    </row>
    <row r="20" spans="2:10" ht="68.25" customHeight="1" thickBot="1" x14ac:dyDescent="0.3">
      <c r="B20" s="25" t="s">
        <v>2</v>
      </c>
      <c r="C20" s="32" t="s">
        <v>23</v>
      </c>
      <c r="D20" s="7">
        <v>50</v>
      </c>
      <c r="E20" s="10" t="s">
        <v>5</v>
      </c>
      <c r="F20" s="39" t="s">
        <v>33</v>
      </c>
      <c r="G20" s="7">
        <v>100</v>
      </c>
      <c r="I20" s="27"/>
      <c r="J20" s="26"/>
    </row>
    <row r="21" spans="2:10" ht="27.75" customHeight="1" thickBot="1" x14ac:dyDescent="0.3"/>
    <row r="22" spans="2:10" ht="16.5" thickBot="1" x14ac:dyDescent="0.35">
      <c r="B22" s="211" t="s">
        <v>22</v>
      </c>
      <c r="C22" s="212"/>
      <c r="D22" s="212"/>
      <c r="E22" s="212"/>
      <c r="F22" s="212"/>
      <c r="G22" s="213"/>
    </row>
    <row r="23" spans="2:10" ht="48" customHeight="1" thickBot="1" x14ac:dyDescent="0.3">
      <c r="B23" s="23" t="s">
        <v>0</v>
      </c>
      <c r="C23" s="36" t="s">
        <v>25</v>
      </c>
      <c r="D23" s="5">
        <v>10</v>
      </c>
      <c r="E23" s="8" t="s">
        <v>3</v>
      </c>
      <c r="F23" s="30" t="s">
        <v>28</v>
      </c>
      <c r="G23" s="5">
        <v>60</v>
      </c>
    </row>
    <row r="24" spans="2:10" ht="63" customHeight="1" thickBot="1" x14ac:dyDescent="0.3">
      <c r="B24" s="24" t="s">
        <v>1</v>
      </c>
      <c r="C24" s="34" t="s">
        <v>26</v>
      </c>
      <c r="D24" s="6">
        <v>25</v>
      </c>
      <c r="E24" s="9" t="s">
        <v>4</v>
      </c>
      <c r="F24" s="31" t="s">
        <v>29</v>
      </c>
      <c r="G24" s="6">
        <v>80</v>
      </c>
      <c r="I24" s="65"/>
    </row>
    <row r="25" spans="2:10" ht="84.75" customHeight="1" thickBot="1" x14ac:dyDescent="0.35">
      <c r="B25" s="25" t="s">
        <v>2</v>
      </c>
      <c r="C25" s="35" t="s">
        <v>27</v>
      </c>
      <c r="D25" s="7">
        <v>50</v>
      </c>
      <c r="E25" s="10" t="s">
        <v>5</v>
      </c>
      <c r="F25" s="38" t="s">
        <v>30</v>
      </c>
      <c r="G25" s="7">
        <v>100</v>
      </c>
      <c r="I25" s="41" t="s">
        <v>18</v>
      </c>
    </row>
  </sheetData>
  <mergeCells count="7">
    <mergeCell ref="I8:I10"/>
    <mergeCell ref="B7:G7"/>
    <mergeCell ref="B22:G22"/>
    <mergeCell ref="B17:G17"/>
    <mergeCell ref="B12:G12"/>
    <mergeCell ref="I17:J18"/>
    <mergeCell ref="I14:I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workbookViewId="0">
      <selection activeCell="A26" sqref="A26:F31"/>
    </sheetView>
  </sheetViews>
  <sheetFormatPr baseColWidth="10" defaultColWidth="11.42578125" defaultRowHeight="15" x14ac:dyDescent="0.25"/>
  <cols>
    <col min="1" max="1" width="6.28515625" customWidth="1"/>
    <col min="2" max="2" width="2.28515625" customWidth="1"/>
    <col min="3" max="4" width="44.28515625" customWidth="1"/>
    <col min="5" max="5" width="1.5703125" customWidth="1"/>
    <col min="6" max="6" width="13.7109375" customWidth="1"/>
  </cols>
  <sheetData>
    <row r="2" spans="1:6" x14ac:dyDescent="0.25">
      <c r="A2" s="42"/>
      <c r="B2" s="43"/>
      <c r="C2" s="218" t="s">
        <v>35</v>
      </c>
      <c r="D2" s="218"/>
      <c r="E2" s="218"/>
      <c r="F2" s="218"/>
    </row>
    <row r="3" spans="1:6" x14ac:dyDescent="0.25">
      <c r="A3" s="44"/>
      <c r="B3" s="45"/>
      <c r="C3" s="219" t="s">
        <v>44</v>
      </c>
      <c r="D3" s="219"/>
      <c r="E3" s="219"/>
      <c r="F3" s="219"/>
    </row>
    <row r="4" spans="1:6" ht="26.25" customHeight="1" x14ac:dyDescent="0.25">
      <c r="A4" s="44"/>
      <c r="B4" s="45"/>
      <c r="C4" s="219"/>
      <c r="D4" s="219"/>
      <c r="E4" s="219"/>
      <c r="F4" s="219"/>
    </row>
    <row r="5" spans="1:6" x14ac:dyDescent="0.25">
      <c r="A5" s="46"/>
      <c r="B5" s="47"/>
      <c r="C5" s="48" t="s">
        <v>36</v>
      </c>
      <c r="D5" s="220" t="s">
        <v>46</v>
      </c>
      <c r="E5" s="220"/>
      <c r="F5" s="64" t="s">
        <v>37</v>
      </c>
    </row>
    <row r="6" spans="1:6" x14ac:dyDescent="0.25">
      <c r="A6" s="221"/>
      <c r="B6" s="221"/>
      <c r="C6" s="221"/>
      <c r="D6" s="221"/>
      <c r="E6" s="221"/>
      <c r="F6" s="221"/>
    </row>
    <row r="7" spans="1:6" ht="15.75" thickBot="1" x14ac:dyDescent="0.3">
      <c r="A7" s="49"/>
      <c r="B7" s="49"/>
      <c r="C7" s="49"/>
      <c r="D7" s="49"/>
      <c r="E7" s="49"/>
      <c r="F7" s="49"/>
    </row>
    <row r="8" spans="1:6" ht="15.75" thickBot="1" x14ac:dyDescent="0.3">
      <c r="A8" s="222" t="s">
        <v>38</v>
      </c>
      <c r="B8" s="223"/>
      <c r="C8" s="223"/>
      <c r="D8" s="223"/>
      <c r="E8" s="223"/>
      <c r="F8" s="224"/>
    </row>
    <row r="9" spans="1:6" ht="15.75" thickBot="1" x14ac:dyDescent="0.3">
      <c r="A9" s="49"/>
      <c r="B9" s="49"/>
      <c r="C9" s="49"/>
      <c r="D9" s="49"/>
      <c r="E9" s="49"/>
      <c r="F9" s="49"/>
    </row>
    <row r="10" spans="1:6" x14ac:dyDescent="0.25">
      <c r="A10" s="215" t="s">
        <v>39</v>
      </c>
      <c r="B10" s="216"/>
      <c r="C10" s="216"/>
      <c r="D10" s="216"/>
      <c r="E10" s="216"/>
      <c r="F10" s="217"/>
    </row>
    <row r="11" spans="1:6" ht="70.5" customHeight="1" thickBot="1" x14ac:dyDescent="0.3">
      <c r="A11" s="236" t="s">
        <v>45</v>
      </c>
      <c r="B11" s="237"/>
      <c r="C11" s="237"/>
      <c r="D11" s="237"/>
      <c r="E11" s="237"/>
      <c r="F11" s="238"/>
    </row>
    <row r="12" spans="1:6" ht="15.75" thickBot="1" x14ac:dyDescent="0.3">
      <c r="A12" s="50"/>
      <c r="B12" s="51"/>
      <c r="C12" s="51"/>
      <c r="D12" s="52"/>
      <c r="E12" s="52"/>
      <c r="F12" s="52"/>
    </row>
    <row r="13" spans="1:6" ht="30.75" thickBot="1" x14ac:dyDescent="0.3">
      <c r="A13" s="53" t="s">
        <v>40</v>
      </c>
      <c r="B13" s="54"/>
      <c r="C13" s="239" t="s">
        <v>41</v>
      </c>
      <c r="D13" s="239"/>
      <c r="E13" s="54"/>
      <c r="F13" s="53" t="s">
        <v>43</v>
      </c>
    </row>
    <row r="14" spans="1:6" x14ac:dyDescent="0.25">
      <c r="A14" s="50"/>
      <c r="B14" s="51"/>
      <c r="C14" s="51"/>
      <c r="D14" s="52"/>
      <c r="E14" s="52"/>
      <c r="F14" s="52"/>
    </row>
    <row r="15" spans="1:6" ht="21.75" customHeight="1" x14ac:dyDescent="0.25">
      <c r="A15" s="55">
        <v>1</v>
      </c>
      <c r="B15" s="56"/>
      <c r="C15" s="225" t="s">
        <v>47</v>
      </c>
      <c r="D15" s="225"/>
      <c r="E15" s="56"/>
      <c r="F15" s="57"/>
    </row>
    <row r="16" spans="1:6" ht="10.5" customHeight="1" x14ac:dyDescent="0.25">
      <c r="A16" s="58"/>
      <c r="B16" s="59"/>
      <c r="C16" s="60"/>
      <c r="D16" s="61"/>
      <c r="E16" s="62"/>
      <c r="F16" s="62"/>
    </row>
    <row r="17" spans="1:6" ht="43.5" customHeight="1" x14ac:dyDescent="0.25">
      <c r="A17" s="55">
        <v>2</v>
      </c>
      <c r="B17" s="56"/>
      <c r="C17" s="225" t="s">
        <v>48</v>
      </c>
      <c r="D17" s="225"/>
      <c r="E17" s="56"/>
      <c r="F17" s="57"/>
    </row>
    <row r="18" spans="1:6" ht="9.75" customHeight="1" x14ac:dyDescent="0.25">
      <c r="A18" s="58"/>
      <c r="B18" s="59"/>
      <c r="C18" s="60"/>
      <c r="D18" s="61"/>
      <c r="E18" s="62"/>
      <c r="F18" s="62"/>
    </row>
    <row r="19" spans="1:6" ht="28.5" customHeight="1" x14ac:dyDescent="0.25">
      <c r="A19" s="55">
        <v>3</v>
      </c>
      <c r="B19" s="56"/>
      <c r="C19" s="225" t="s">
        <v>49</v>
      </c>
      <c r="D19" s="225"/>
      <c r="E19" s="56"/>
      <c r="F19" s="57"/>
    </row>
    <row r="20" spans="1:6" ht="7.5" customHeight="1" x14ac:dyDescent="0.25">
      <c r="A20" s="58"/>
      <c r="B20" s="59"/>
      <c r="C20" s="60"/>
      <c r="D20" s="61"/>
      <c r="E20" s="62"/>
      <c r="F20" s="62"/>
    </row>
    <row r="21" spans="1:6" ht="32.25" customHeight="1" x14ac:dyDescent="0.25">
      <c r="A21" s="55">
        <v>4</v>
      </c>
      <c r="B21" s="56"/>
      <c r="C21" s="225" t="s">
        <v>50</v>
      </c>
      <c r="D21" s="225"/>
      <c r="E21" s="56"/>
      <c r="F21" s="57"/>
    </row>
    <row r="22" spans="1:6" ht="6.75" customHeight="1" x14ac:dyDescent="0.25">
      <c r="A22" s="58"/>
      <c r="B22" s="59"/>
      <c r="C22" s="60"/>
      <c r="D22" s="61"/>
      <c r="E22" s="62"/>
      <c r="F22" s="62"/>
    </row>
    <row r="23" spans="1:6" ht="31.5" customHeight="1" x14ac:dyDescent="0.25">
      <c r="A23" s="55">
        <v>5</v>
      </c>
      <c r="B23" s="56"/>
      <c r="C23" s="225" t="s">
        <v>51</v>
      </c>
      <c r="D23" s="225"/>
      <c r="E23" s="56"/>
      <c r="F23" s="57"/>
    </row>
    <row r="24" spans="1:6" x14ac:dyDescent="0.25">
      <c r="A24" s="63"/>
      <c r="B24" s="59"/>
      <c r="C24" s="59"/>
      <c r="D24" s="62"/>
      <c r="E24" s="62"/>
      <c r="F24" s="62"/>
    </row>
    <row r="25" spans="1:6" x14ac:dyDescent="0.25">
      <c r="A25" s="226" t="s">
        <v>42</v>
      </c>
      <c r="B25" s="226"/>
      <c r="C25" s="226"/>
      <c r="D25" s="226"/>
      <c r="E25" s="226"/>
      <c r="F25" s="226"/>
    </row>
    <row r="26" spans="1:6" x14ac:dyDescent="0.25">
      <c r="A26" s="227"/>
      <c r="B26" s="228"/>
      <c r="C26" s="228"/>
      <c r="D26" s="228"/>
      <c r="E26" s="228"/>
      <c r="F26" s="229"/>
    </row>
    <row r="27" spans="1:6" x14ac:dyDescent="0.25">
      <c r="A27" s="230"/>
      <c r="B27" s="231"/>
      <c r="C27" s="231"/>
      <c r="D27" s="231"/>
      <c r="E27" s="231"/>
      <c r="F27" s="232"/>
    </row>
    <row r="28" spans="1:6" x14ac:dyDescent="0.25">
      <c r="A28" s="230"/>
      <c r="B28" s="231"/>
      <c r="C28" s="231"/>
      <c r="D28" s="231"/>
      <c r="E28" s="231"/>
      <c r="F28" s="232"/>
    </row>
    <row r="29" spans="1:6" x14ac:dyDescent="0.25">
      <c r="A29" s="230"/>
      <c r="B29" s="231"/>
      <c r="C29" s="231"/>
      <c r="D29" s="231"/>
      <c r="E29" s="231"/>
      <c r="F29" s="232"/>
    </row>
    <row r="30" spans="1:6" x14ac:dyDescent="0.25">
      <c r="A30" s="230"/>
      <c r="B30" s="231"/>
      <c r="C30" s="231"/>
      <c r="D30" s="231"/>
      <c r="E30" s="231"/>
      <c r="F30" s="232"/>
    </row>
    <row r="31" spans="1:6" x14ac:dyDescent="0.25">
      <c r="A31" s="233"/>
      <c r="B31" s="234"/>
      <c r="C31" s="234"/>
      <c r="D31" s="234"/>
      <c r="E31" s="234"/>
      <c r="F31" s="235"/>
    </row>
  </sheetData>
  <mergeCells count="15">
    <mergeCell ref="C23:D23"/>
    <mergeCell ref="A25:F25"/>
    <mergeCell ref="A26:F31"/>
    <mergeCell ref="A11:F11"/>
    <mergeCell ref="C13:D13"/>
    <mergeCell ref="C15:D15"/>
    <mergeCell ref="C17:D17"/>
    <mergeCell ref="C19:D19"/>
    <mergeCell ref="C21:D21"/>
    <mergeCell ref="A10:F10"/>
    <mergeCell ref="C2:F2"/>
    <mergeCell ref="C3:F4"/>
    <mergeCell ref="D5:E5"/>
    <mergeCell ref="A6:F6"/>
    <mergeCell ref="A8:F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Componentes (3)</vt:lpstr>
      <vt:lpstr>Evaluacion Entrenador</vt:lpstr>
      <vt:lpstr>Componentes</vt:lpstr>
      <vt:lpstr>E.atleta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Ericka Ruiz M.</dc:creator>
  <cp:lastModifiedBy>Ericka Josefina Ruiz Martínez</cp:lastModifiedBy>
  <cp:lastPrinted>2016-01-18T16:28:07Z</cp:lastPrinted>
  <dcterms:created xsi:type="dcterms:W3CDTF">2013-12-13T20:14:02Z</dcterms:created>
  <dcterms:modified xsi:type="dcterms:W3CDTF">2016-01-18T16:28:19Z</dcterms:modified>
</cp:coreProperties>
</file>