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30" windowWidth="14880" windowHeight="7155" tabRatio="337"/>
  </bookViews>
  <sheets>
    <sheet name="Nuevo formato" sheetId="17" r:id="rId1"/>
    <sheet name="Grafica" sheetId="18" r:id="rId2"/>
  </sheets>
  <definedNames>
    <definedName name="_xlnm.Print_Area" localSheetId="1">Grafica!$A$1:$O$19</definedName>
  </definedNames>
  <calcPr calcId="144525"/>
</workbook>
</file>

<file path=xl/calcChain.xml><?xml version="1.0" encoding="utf-8"?>
<calcChain xmlns="http://schemas.openxmlformats.org/spreadsheetml/2006/main">
  <c r="J46" i="17" l="1"/>
  <c r="K46" i="17"/>
  <c r="L46" i="17"/>
  <c r="M46" i="17"/>
  <c r="N46" i="17"/>
  <c r="O46" i="17"/>
  <c r="P46" i="17"/>
  <c r="Q46" i="17"/>
  <c r="F46" i="17"/>
  <c r="G46" i="17"/>
  <c r="H46" i="17"/>
  <c r="J42" i="17"/>
  <c r="K42" i="17"/>
  <c r="L42" i="17"/>
  <c r="M42" i="17"/>
  <c r="N42" i="17"/>
  <c r="O42" i="17"/>
  <c r="P42" i="17"/>
  <c r="Q42" i="17"/>
  <c r="F42" i="17"/>
  <c r="G42" i="17"/>
  <c r="H42" i="17"/>
  <c r="J38" i="17"/>
  <c r="K38" i="17"/>
  <c r="L38" i="17"/>
  <c r="M38" i="17"/>
  <c r="N38" i="17"/>
  <c r="O38" i="17"/>
  <c r="P38" i="17"/>
  <c r="Q38" i="17"/>
  <c r="F38" i="17"/>
  <c r="G38" i="17"/>
  <c r="H38" i="17"/>
  <c r="J34" i="17"/>
  <c r="K34" i="17"/>
  <c r="L34" i="17"/>
  <c r="M34" i="17"/>
  <c r="N34" i="17"/>
  <c r="O34" i="17"/>
  <c r="P34" i="17"/>
  <c r="Q34" i="17"/>
  <c r="F34" i="17"/>
  <c r="G34" i="17"/>
  <c r="H34" i="17"/>
  <c r="J30" i="17"/>
  <c r="K30" i="17"/>
  <c r="L30" i="17"/>
  <c r="M30" i="17"/>
  <c r="N30" i="17"/>
  <c r="O30" i="17"/>
  <c r="P30" i="17"/>
  <c r="Q30" i="17"/>
  <c r="F30" i="17"/>
  <c r="G30" i="17"/>
  <c r="H30" i="17"/>
  <c r="J22" i="17"/>
  <c r="K22" i="17"/>
  <c r="L22" i="17"/>
  <c r="M22" i="17"/>
  <c r="N22" i="17"/>
  <c r="O22" i="17"/>
  <c r="P22" i="17"/>
  <c r="Q22" i="17"/>
  <c r="F22" i="17"/>
  <c r="G22" i="17"/>
  <c r="H22" i="17"/>
  <c r="J26" i="17"/>
  <c r="K26" i="17"/>
  <c r="L26" i="17"/>
  <c r="M26" i="17"/>
  <c r="N26" i="17"/>
  <c r="O26" i="17"/>
  <c r="P26" i="17"/>
  <c r="Q26" i="17"/>
  <c r="F26" i="17"/>
  <c r="G26" i="17"/>
  <c r="H26" i="17"/>
  <c r="J18" i="17"/>
  <c r="K18" i="17"/>
  <c r="L18" i="17"/>
  <c r="M18" i="17"/>
  <c r="N18" i="17"/>
  <c r="O18" i="17"/>
  <c r="P18" i="17"/>
  <c r="Q18" i="17"/>
  <c r="F18" i="17"/>
  <c r="G18" i="17"/>
  <c r="H18" i="17"/>
  <c r="J14" i="17"/>
  <c r="K14" i="17"/>
  <c r="L14" i="17"/>
  <c r="M14" i="17"/>
  <c r="N14" i="17"/>
  <c r="O14" i="17"/>
  <c r="P14" i="17"/>
  <c r="Q14" i="17"/>
  <c r="F14" i="17"/>
  <c r="G14" i="17"/>
  <c r="H14" i="17"/>
  <c r="F47" i="17"/>
  <c r="G47" i="17"/>
  <c r="H47" i="17"/>
  <c r="J47" i="17"/>
  <c r="K47" i="17"/>
  <c r="L47" i="17"/>
  <c r="M47" i="17"/>
  <c r="N47" i="17"/>
  <c r="O47" i="17"/>
  <c r="P47" i="17"/>
  <c r="Q47" i="17"/>
  <c r="I14" i="17"/>
  <c r="I47" i="17"/>
  <c r="I46" i="17"/>
  <c r="I42" i="17"/>
  <c r="I38" i="17"/>
  <c r="I34" i="17"/>
  <c r="I30" i="17"/>
  <c r="I26" i="17"/>
  <c r="I22" i="17"/>
  <c r="I18" i="17"/>
</calcChain>
</file>

<file path=xl/sharedStrings.xml><?xml version="1.0" encoding="utf-8"?>
<sst xmlns="http://schemas.openxmlformats.org/spreadsheetml/2006/main" count="106" uniqueCount="105">
  <si>
    <t>CRITERIO</t>
  </si>
  <si>
    <t>Clasificación / Eliminación</t>
  </si>
  <si>
    <t>Limpieza</t>
  </si>
  <si>
    <t>Estandarización</t>
  </si>
  <si>
    <t>Computadoras, impresoras, fotocopiadoras, escaner, sillas, escritorios en buen estado</t>
  </si>
  <si>
    <t>Disciplina</t>
  </si>
  <si>
    <t xml:space="preserve">Orden / Organización </t>
  </si>
  <si>
    <t>Un lugar para cada cosa, cada cosa en su lugar</t>
  </si>
  <si>
    <t>Ubicación y Acceso</t>
  </si>
  <si>
    <t>Cables</t>
  </si>
  <si>
    <t>Carné</t>
  </si>
  <si>
    <t>SEIRI</t>
  </si>
  <si>
    <t>SEITON</t>
  </si>
  <si>
    <t>SEISO</t>
  </si>
  <si>
    <t>SEIKETSU</t>
  </si>
  <si>
    <t>SHITSUKE</t>
  </si>
  <si>
    <t>Aspectos a evaluar</t>
  </si>
  <si>
    <t>Unidad Administrativa:</t>
  </si>
  <si>
    <t>Responsable:</t>
  </si>
  <si>
    <t>Identificar lo necesario, eliminar lo innecesario y ver lo que hace falta</t>
  </si>
  <si>
    <t>Identificar, Separar y Reducir</t>
  </si>
  <si>
    <t>CON LAS COSAS</t>
  </si>
  <si>
    <t>Áreas de tránsito / pasillos libres de obstáculos</t>
  </si>
  <si>
    <t>Cables ordenados para evitar accidentes</t>
  </si>
  <si>
    <t>Ubicación definida para cada artículo y de facil acceso según frrecuencia de uso</t>
  </si>
  <si>
    <t>Orden y Rotulación de espacios de trabajo, equipos, archivos, areas de almacenamiento, desechos, etc. que faciliten la ubicación de artículos para mejorar la ejecución del trabajo</t>
  </si>
  <si>
    <t>Áreas de trabajo y almacenamiento</t>
  </si>
  <si>
    <t>TOTAL</t>
  </si>
  <si>
    <t>Limpieza general del área</t>
  </si>
  <si>
    <t>Áreas de trabajo en buenas condiciones, superficies de trabajo, paredes sin manchas, pisos limpios</t>
  </si>
  <si>
    <t>Mobiliario y equipo limpio</t>
  </si>
  <si>
    <t>Conservación y Bienestar Personal</t>
  </si>
  <si>
    <t>Acciones</t>
  </si>
  <si>
    <t>Implementación de herramientas para conservar el avance de las 3's anteriores</t>
  </si>
  <si>
    <t>Observar y pensar siempre en que todo este limpio</t>
  </si>
  <si>
    <t>Sentirse bien implementando bien</t>
  </si>
  <si>
    <t>SHIKARI</t>
  </si>
  <si>
    <t>Constancia</t>
  </si>
  <si>
    <t>Hábito</t>
  </si>
  <si>
    <t>Hacer todo de principio a fin</t>
  </si>
  <si>
    <t>SHITSOKOKU</t>
  </si>
  <si>
    <t>Compromiso</t>
  </si>
  <si>
    <t>EVALUACION Y SEGUIMIENTO A LA APLICACIÓN DE METODOLOGIA</t>
  </si>
  <si>
    <t>9'S</t>
  </si>
  <si>
    <t>SEIDO</t>
  </si>
  <si>
    <t>Coordinación</t>
  </si>
  <si>
    <t>CON LA INSTITUCION</t>
  </si>
  <si>
    <t>Método</t>
  </si>
  <si>
    <t>Tabajo en Equipo</t>
  </si>
  <si>
    <t>SEISHOO</t>
  </si>
  <si>
    <t>Buenas Prácticas</t>
  </si>
  <si>
    <t>Se replican las buenas prácticas de otras unidades / áreas</t>
  </si>
  <si>
    <t xml:space="preserve">Armonía </t>
  </si>
  <si>
    <t>Preservar los buenos hábitos y motivación</t>
  </si>
  <si>
    <t>Disciplina, respeto y comportamiento</t>
  </si>
  <si>
    <t>Haciendo lo mismo</t>
  </si>
  <si>
    <t>Todos juntos en armonía</t>
  </si>
  <si>
    <t>Comunicación</t>
  </si>
  <si>
    <t>Actitud</t>
  </si>
  <si>
    <t>Responsabilidad</t>
  </si>
  <si>
    <t>El personal tiene el espiritu de trabajo para realizar tareas con entusiasmo</t>
  </si>
  <si>
    <t>Meses;  Año: ______</t>
  </si>
  <si>
    <t>Comentarios para el siguiente nivel de mejora / Mes evaluado</t>
  </si>
  <si>
    <t>Recuerda imprimir tu grafico!</t>
  </si>
  <si>
    <t>Ene</t>
  </si>
  <si>
    <t>Feb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</si>
  <si>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</si>
  <si>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</si>
  <si>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</si>
  <si>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</si>
  <si>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</si>
  <si>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</si>
  <si>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</si>
  <si>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</si>
  <si>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</si>
  <si>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</si>
  <si>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Objetos o artículos que no pertenecen al área de trabajo, que no estan siendo utilizados o sin justificación</t>
  </si>
  <si>
    <t>Ayuda mutua</t>
  </si>
  <si>
    <t>Clima Laboral</t>
  </si>
  <si>
    <t>Conocimiento del SGC</t>
  </si>
  <si>
    <t>Cumplimiento a procedimientos de la unidad y de otras unidades (Ej. tiempos, formularios)</t>
  </si>
  <si>
    <t xml:space="preserve">Apego a reglamentos y normativas del área </t>
  </si>
  <si>
    <t>Buen hábito en atención a compañeros de trabajo en el área de trabajo</t>
  </si>
  <si>
    <t>Hacer mi trabajo lo mejor que puedo, proponiendo soluciones ante cualquier problema</t>
  </si>
  <si>
    <t>Cada quien responde a lo que debe hacer sin afectar a otros / Se cumple a cabalidad y en tiempo a las metas propuestas</t>
  </si>
  <si>
    <t xml:space="preserve">CON USTED MISMO Y SUS COMPAÑEROS </t>
  </si>
  <si>
    <t>Persistencia</t>
  </si>
  <si>
    <t>Comparto mis puntos de vista al grupo de trabajo para la mejora continua</t>
  </si>
  <si>
    <t>Excelencia - YO</t>
  </si>
  <si>
    <t>Respeto - TU</t>
  </si>
  <si>
    <t>Se mantiene consideracion por el trabajo de los demas y sus puntos de vista</t>
  </si>
  <si>
    <t>Conocimiento 9`S</t>
  </si>
  <si>
    <t>Se percibe apoyo por parte del equipo para el logro de los resultados de la unidad (Ej. Cubrir a un compañero por ausencia)</t>
  </si>
  <si>
    <t>Existe un método (para alguna actividad) que comparta el equipo para todos seguir los mismos pasos. (Ej. Archivo, recepción de doc.)</t>
  </si>
  <si>
    <t>Existe armonía y ritmo de trabajo para lograr un ambiente de calidad (Ej. Escuchar o no musica)</t>
  </si>
  <si>
    <t>Se trabaja en equipo para alcanzar los resultados (Ej. Apoyar a otra unidad)</t>
  </si>
  <si>
    <t>Existe comunicación entre todo el equipo de trabajo (Ej. Para actividades, para entrega de información)</t>
  </si>
  <si>
    <t>Conozco al enlace de procesos de su unidad para consultas en entrega de requisitos del sistema de gestion de calidad</t>
  </si>
  <si>
    <t>Entrega de evaluacion 9`S en fecha establecida (29 de cada mes)</t>
  </si>
  <si>
    <t>Utilización del carné de identificación (todas las jerarquias)</t>
  </si>
  <si>
    <t>Se han implementado acciones para mejorar el clima laboral en la unidad (Ej. Liderazgo, Comunicación, capacitación)</t>
  </si>
  <si>
    <t>Rutina de limpieza por todos los colaboradores del área (Ej. Por las mañanas, una vez por semana)</t>
  </si>
  <si>
    <t>Imprimir mensualmente y publicar como indicador en su unidad</t>
  </si>
  <si>
    <t>Colocar  en el cuadro correspondiente la calificacion de 1 a 9 tomando en cuenta que 1-2 es insuficiente; 3-4 debe mejorar; 5-6 Suficiente; 7-8 Mejorarlo; 9 Logrado</t>
  </si>
  <si>
    <t>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</si>
</sst>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24"/>
      <name val="Calibri"/>
      <family val="2"/>
      <scheme val="minor"/>
    </font>
    <font>
      <b/>
      <sz val="12"/>
      <name val="Arial"/>
      <family val="2"/>
    </font>
    <font>
      <b/>
      <sz val="14"/>
      <name val="Calibri"/>
      <family val="2"/>
      <scheme val="minor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2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4"/>
      <name val="Tahoma"/>
      <family val="2"/>
    </font>
    <font>
      <b/>
      <sz val="16"/>
      <color theme="1"/>
      <name val="Tahoma"/>
      <family val="2"/>
    </font>
    <font>
      <b/>
      <sz val="11"/>
      <name val="Tahoma"/>
      <family val="2"/>
    </font>
    <font>
      <b/>
      <sz val="11"/>
      <color theme="0"/>
      <name val="Tahoma"/>
      <family val="2"/>
    </font>
    <font>
      <b/>
      <sz val="22"/>
      <name val="Arial"/>
      <family val="2"/>
    </font>
    <font>
      <b/>
      <sz val="48"/>
      <name val="Arial"/>
      <family val="2"/>
    </font>
    <font>
      <b/>
      <sz val="10"/>
      <color theme="0"/>
      <name val="Tahoma"/>
      <family val="2"/>
    </font>
    <font>
      <b/>
      <sz val="14"/>
      <color theme="0"/>
      <name val="Tahoma"/>
      <family val="2"/>
    </font>
    <font>
      <sz val="10"/>
      <name val="Tahoma"/>
      <family val="2"/>
    </font>
    <font>
      <b/>
      <sz val="14"/>
      <name val="Tahoma"/>
      <family val="2"/>
    </font>
    <font>
      <b/>
      <sz val="16"/>
      <color theme="0"/>
      <name val="Tahoma"/>
      <family val="2"/>
    </font>
    <font>
      <b/>
      <sz val="12"/>
      <color theme="0"/>
      <name val="Tahoma"/>
      <family val="2"/>
    </font>
    <font>
      <b/>
      <sz val="12"/>
      <name val="Tahoma"/>
      <family val="2"/>
    </font>
    <font>
      <sz val="14"/>
      <color theme="1"/>
      <name val="Calibri"/>
      <family val="2"/>
      <scheme val="minor"/>
    </font>
    <font>
      <b/>
      <sz val="16"/>
      <name val="Arial"/>
      <family val="2"/>
    </font>
    <font>
      <sz val="16"/>
      <name val="Calibri"/>
      <family val="2"/>
      <scheme val="minor"/>
    </font>
    <font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13" fillId="0" borderId="16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/>
      <protection locked="0"/>
    </xf>
    <xf numFmtId="0" fontId="16" fillId="0" borderId="22" xfId="0" applyFont="1" applyFill="1" applyBorder="1" applyAlignment="1" applyProtection="1">
      <alignment horizontal="center" vertical="center"/>
    </xf>
    <xf numFmtId="0" fontId="16" fillId="0" borderId="22" xfId="0" applyFont="1" applyFill="1" applyBorder="1" applyAlignment="1" applyProtection="1">
      <alignment horizontal="center" vertical="center" wrapText="1"/>
    </xf>
    <xf numFmtId="0" fontId="16" fillId="0" borderId="24" xfId="0" applyFont="1" applyFill="1" applyBorder="1" applyAlignment="1" applyProtection="1">
      <alignment horizontal="center" vertical="center" wrapText="1"/>
    </xf>
    <xf numFmtId="0" fontId="17" fillId="3" borderId="27" xfId="0" applyFont="1" applyFill="1" applyBorder="1" applyAlignment="1" applyProtection="1"/>
    <xf numFmtId="0" fontId="17" fillId="3" borderId="7" xfId="0" applyFont="1" applyFill="1" applyBorder="1" applyAlignment="1" applyProtection="1"/>
    <xf numFmtId="0" fontId="17" fillId="3" borderId="24" xfId="0" applyFont="1" applyFill="1" applyBorder="1" applyAlignment="1" applyProtection="1"/>
    <xf numFmtId="0" fontId="17" fillId="3" borderId="26" xfId="0" applyFont="1" applyFill="1" applyBorder="1" applyAlignment="1" applyProtection="1"/>
    <xf numFmtId="0" fontId="17" fillId="2" borderId="27" xfId="0" applyFont="1" applyFill="1" applyBorder="1" applyAlignment="1" applyProtection="1"/>
    <xf numFmtId="0" fontId="24" fillId="5" borderId="27" xfId="0" applyFont="1" applyFill="1" applyBorder="1" applyAlignment="1" applyProtection="1"/>
    <xf numFmtId="0" fontId="23" fillId="4" borderId="27" xfId="0" applyFont="1" applyFill="1" applyBorder="1" applyAlignment="1" applyProtection="1"/>
    <xf numFmtId="164" fontId="27" fillId="5" borderId="29" xfId="0" applyNumberFormat="1" applyFont="1" applyFill="1" applyBorder="1" applyAlignment="1" applyProtection="1">
      <alignment horizontal="center"/>
    </xf>
    <xf numFmtId="164" fontId="5" fillId="3" borderId="20" xfId="0" applyNumberFormat="1" applyFont="1" applyFill="1" applyBorder="1" applyAlignment="1" applyProtection="1">
      <alignment horizontal="center"/>
    </xf>
    <xf numFmtId="0" fontId="29" fillId="0" borderId="0" xfId="0" applyFont="1" applyBorder="1" applyAlignment="1">
      <alignment vertical="top"/>
    </xf>
    <xf numFmtId="0" fontId="30" fillId="0" borderId="0" xfId="0" applyFont="1" applyFill="1" applyBorder="1" applyAlignment="1">
      <alignment vertical="top"/>
    </xf>
    <xf numFmtId="0" fontId="0" fillId="0" borderId="2" xfId="0" applyBorder="1"/>
    <xf numFmtId="0" fontId="0" fillId="0" borderId="17" xfId="0" applyBorder="1"/>
    <xf numFmtId="0" fontId="2" fillId="3" borderId="1" xfId="0" applyFont="1" applyFill="1" applyBorder="1"/>
    <xf numFmtId="0" fontId="31" fillId="5" borderId="14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left" wrapText="1"/>
      <protection locked="0"/>
    </xf>
    <xf numFmtId="0" fontId="8" fillId="3" borderId="35" xfId="0" applyFon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8" fillId="2" borderId="36" xfId="0" applyFont="1" applyFill="1" applyBorder="1" applyAlignment="1" applyProtection="1">
      <alignment horizontal="center"/>
      <protection locked="0"/>
    </xf>
    <xf numFmtId="0" fontId="8" fillId="0" borderId="4" xfId="0" applyFont="1" applyFill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8" fillId="5" borderId="36" xfId="0" applyFont="1" applyFill="1" applyBorder="1" applyAlignment="1" applyProtection="1">
      <alignment horizontal="center"/>
      <protection locked="0"/>
    </xf>
    <xf numFmtId="0" fontId="10" fillId="0" borderId="4" xfId="0" applyFont="1" applyFill="1" applyBorder="1" applyAlignment="1" applyProtection="1">
      <protection locked="0"/>
    </xf>
    <xf numFmtId="0" fontId="10" fillId="0" borderId="33" xfId="0" applyFont="1" applyFill="1" applyBorder="1" applyAlignment="1" applyProtection="1">
      <alignment horizontal="center"/>
      <protection locked="0"/>
    </xf>
    <xf numFmtId="0" fontId="8" fillId="4" borderId="35" xfId="0" applyFont="1" applyFill="1" applyBorder="1" applyAlignment="1" applyProtection="1">
      <alignment horizontal="center"/>
      <protection locked="0"/>
    </xf>
    <xf numFmtId="0" fontId="8" fillId="4" borderId="36" xfId="0" applyFont="1" applyFill="1" applyBorder="1" applyAlignment="1" applyProtection="1">
      <alignment horizontal="center"/>
      <protection locked="0"/>
    </xf>
    <xf numFmtId="0" fontId="8" fillId="6" borderId="36" xfId="0" applyFont="1" applyFill="1" applyBorder="1" applyAlignment="1" applyProtection="1">
      <alignment horizontal="center"/>
      <protection locked="0"/>
    </xf>
    <xf numFmtId="0" fontId="10" fillId="0" borderId="4" xfId="0" applyFont="1" applyFill="1" applyBorder="1" applyAlignment="1" applyProtection="1">
      <alignment horizontal="center"/>
      <protection locked="0"/>
    </xf>
    <xf numFmtId="0" fontId="8" fillId="6" borderId="4" xfId="0" applyFont="1" applyFill="1" applyBorder="1" applyAlignment="1" applyProtection="1">
      <alignment horizontal="center"/>
      <protection locked="0"/>
    </xf>
    <xf numFmtId="0" fontId="17" fillId="2" borderId="38" xfId="0" applyFont="1" applyFill="1" applyBorder="1" applyAlignment="1" applyProtection="1"/>
    <xf numFmtId="0" fontId="8" fillId="2" borderId="40" xfId="0" applyFont="1" applyFill="1" applyBorder="1" applyAlignment="1" applyProtection="1">
      <alignment horizontal="center"/>
      <protection locked="0"/>
    </xf>
    <xf numFmtId="0" fontId="16" fillId="0" borderId="15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/>
      <protection locked="0"/>
    </xf>
    <xf numFmtId="0" fontId="13" fillId="0" borderId="5" xfId="0" applyFont="1" applyBorder="1" applyAlignment="1">
      <alignment vertical="center"/>
    </xf>
    <xf numFmtId="0" fontId="1" fillId="0" borderId="37" xfId="0" applyFont="1" applyBorder="1"/>
    <xf numFmtId="0" fontId="0" fillId="0" borderId="33" xfId="0" applyFont="1" applyBorder="1" applyAlignment="1" applyProtection="1">
      <alignment horizontal="left" vertical="center" wrapText="1"/>
      <protection locked="0"/>
    </xf>
    <xf numFmtId="0" fontId="12" fillId="6" borderId="3" xfId="0" applyFont="1" applyFill="1" applyBorder="1" applyAlignment="1" applyProtection="1">
      <alignment horizontal="center" vertical="center" textRotation="9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31" fillId="5" borderId="30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15" fillId="0" borderId="25" xfId="0" applyFont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15" fillId="0" borderId="37" xfId="0" applyFont="1" applyBorder="1" applyAlignment="1" applyProtection="1">
      <alignment horizontal="left" vertical="center" wrapText="1"/>
    </xf>
    <xf numFmtId="0" fontId="8" fillId="2" borderId="38" xfId="0" applyFont="1" applyFill="1" applyBorder="1" applyAlignment="1" applyProtection="1"/>
    <xf numFmtId="0" fontId="4" fillId="0" borderId="0" xfId="0" applyFont="1" applyFill="1" applyBorder="1" applyAlignment="1">
      <alignment vertical="center"/>
    </xf>
    <xf numFmtId="0" fontId="17" fillId="3" borderId="18" xfId="0" applyFont="1" applyFill="1" applyBorder="1" applyAlignment="1" applyProtection="1"/>
    <xf numFmtId="0" fontId="0" fillId="0" borderId="23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center" wrapText="1"/>
      <protection locked="0"/>
    </xf>
    <xf numFmtId="0" fontId="0" fillId="0" borderId="21" xfId="0" applyFont="1" applyFill="1" applyBorder="1" applyAlignment="1" applyProtection="1">
      <alignment vertical="center"/>
      <protection locked="0"/>
    </xf>
    <xf numFmtId="0" fontId="0" fillId="0" borderId="23" xfId="0" applyFont="1" applyFill="1" applyBorder="1" applyAlignment="1" applyProtection="1">
      <alignment vertical="center"/>
      <protection locked="0"/>
    </xf>
    <xf numFmtId="0" fontId="0" fillId="0" borderId="23" xfId="0" applyFont="1" applyFill="1" applyBorder="1" applyAlignment="1" applyProtection="1">
      <alignment horizontal="center" vertical="center"/>
      <protection locked="0"/>
    </xf>
    <xf numFmtId="164" fontId="5" fillId="2" borderId="28" xfId="0" applyNumberFormat="1" applyFont="1" applyFill="1" applyBorder="1" applyAlignment="1" applyProtection="1">
      <alignment horizontal="center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164" fontId="5" fillId="2" borderId="39" xfId="0" applyNumberFormat="1" applyFont="1" applyFill="1" applyBorder="1" applyAlignment="1" applyProtection="1">
      <alignment horizontal="center"/>
    </xf>
    <xf numFmtId="164" fontId="5" fillId="0" borderId="23" xfId="0" applyNumberFormat="1" applyFont="1" applyFill="1" applyBorder="1" applyAlignment="1" applyProtection="1">
      <alignment horizontal="center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164" fontId="5" fillId="5" borderId="28" xfId="0" applyNumberFormat="1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vertical="center" wrapText="1"/>
      <protection locked="0"/>
    </xf>
    <xf numFmtId="0" fontId="10" fillId="0" borderId="26" xfId="0" applyFont="1" applyFill="1" applyBorder="1" applyAlignment="1" applyProtection="1">
      <alignment horizontal="center" vertical="center" wrapText="1"/>
      <protection locked="0"/>
    </xf>
    <xf numFmtId="164" fontId="5" fillId="4" borderId="21" xfId="0" applyNumberFormat="1" applyFont="1" applyFill="1" applyBorder="1" applyAlignment="1" applyProtection="1">
      <alignment horizontal="center"/>
    </xf>
    <xf numFmtId="164" fontId="5" fillId="4" borderId="28" xfId="0" applyNumberFormat="1" applyFont="1" applyFill="1" applyBorder="1" applyAlignment="1" applyProtection="1">
      <alignment horizontal="center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164" fontId="5" fillId="6" borderId="23" xfId="0" applyNumberFormat="1" applyFont="1" applyFill="1" applyBorder="1" applyAlignment="1" applyProtection="1">
      <alignment horizontal="center"/>
    </xf>
    <xf numFmtId="164" fontId="5" fillId="6" borderId="28" xfId="0" applyNumberFormat="1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 vertical="center" wrapText="1"/>
      <protection locked="0"/>
    </xf>
    <xf numFmtId="0" fontId="17" fillId="2" borderId="7" xfId="0" applyFont="1" applyFill="1" applyBorder="1" applyAlignment="1" applyProtection="1"/>
    <xf numFmtId="0" fontId="24" fillId="5" borderId="7" xfId="0" applyFont="1" applyFill="1" applyBorder="1" applyAlignment="1" applyProtection="1"/>
    <xf numFmtId="0" fontId="28" fillId="5" borderId="23" xfId="0" applyFont="1" applyFill="1" applyBorder="1" applyAlignment="1" applyProtection="1">
      <alignment horizontal="center" vertical="center"/>
    </xf>
    <xf numFmtId="0" fontId="35" fillId="0" borderId="0" xfId="0" applyFont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top"/>
    </xf>
    <xf numFmtId="0" fontId="17" fillId="3" borderId="7" xfId="0" applyFont="1" applyFill="1" applyBorder="1" applyAlignment="1" applyProtection="1">
      <alignment horizontal="center" wrapText="1"/>
    </xf>
    <xf numFmtId="0" fontId="16" fillId="0" borderId="7" xfId="0" applyFont="1" applyBorder="1" applyAlignment="1">
      <alignment horizontal="center"/>
    </xf>
    <xf numFmtId="0" fontId="21" fillId="0" borderId="0" xfId="0" applyFont="1" applyFill="1" applyBorder="1" applyAlignment="1" applyProtection="1">
      <alignment horizontal="center" vertical="center" textRotation="90" wrapText="1"/>
    </xf>
    <xf numFmtId="0" fontId="6" fillId="6" borderId="0" xfId="0" applyFont="1" applyFill="1" applyBorder="1" applyAlignment="1" applyProtection="1">
      <alignment horizontal="center" vertical="center" textRotation="90" wrapText="1"/>
    </xf>
    <xf numFmtId="0" fontId="16" fillId="6" borderId="0" xfId="0" applyFont="1" applyFill="1" applyBorder="1" applyAlignment="1" applyProtection="1">
      <alignment horizontal="center" vertical="center" wrapText="1"/>
    </xf>
    <xf numFmtId="0" fontId="15" fillId="6" borderId="0" xfId="0" applyFont="1" applyFill="1" applyBorder="1" applyAlignment="1" applyProtection="1">
      <alignment horizontal="left" vertical="center" wrapText="1"/>
    </xf>
    <xf numFmtId="0" fontId="17" fillId="6" borderId="7" xfId="0" applyFont="1" applyFill="1" applyBorder="1" applyAlignment="1" applyProtection="1"/>
    <xf numFmtId="0" fontId="10" fillId="6" borderId="0" xfId="0" applyFont="1" applyFill="1" applyBorder="1" applyAlignment="1" applyProtection="1">
      <alignment horizontal="center" vertical="center" wrapText="1"/>
      <protection locked="0"/>
    </xf>
    <xf numFmtId="0" fontId="10" fillId="6" borderId="4" xfId="0" applyFont="1" applyFill="1" applyBorder="1" applyAlignment="1" applyProtection="1">
      <alignment horizontal="center"/>
      <protection locked="0"/>
    </xf>
    <xf numFmtId="0" fontId="17" fillId="4" borderId="7" xfId="0" applyFont="1" applyFill="1" applyBorder="1" applyAlignment="1" applyProtection="1"/>
    <xf numFmtId="0" fontId="36" fillId="0" borderId="0" xfId="0" applyFont="1" applyBorder="1" applyAlignment="1">
      <alignment vertical="top"/>
    </xf>
    <xf numFmtId="0" fontId="15" fillId="0" borderId="7" xfId="0" applyFont="1" applyBorder="1" applyAlignment="1" applyProtection="1">
      <alignment vertical="center" wrapText="1"/>
      <protection locked="0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Font="1" applyFill="1" applyBorder="1" applyAlignment="1" applyProtection="1">
      <alignment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left" vertical="center" wrapText="1"/>
      <protection locked="0"/>
    </xf>
    <xf numFmtId="0" fontId="34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vertical="center" wrapText="1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Protection="1">
      <protection locked="0"/>
    </xf>
    <xf numFmtId="0" fontId="18" fillId="3" borderId="12" xfId="0" applyFont="1" applyFill="1" applyBorder="1" applyAlignment="1" applyProtection="1">
      <alignment horizontal="center" vertical="center" textRotation="90" wrapText="1"/>
    </xf>
    <xf numFmtId="0" fontId="18" fillId="3" borderId="23" xfId="0" applyFont="1" applyFill="1" applyBorder="1" applyAlignment="1" applyProtection="1">
      <alignment horizontal="center" vertical="center" textRotation="90" wrapText="1"/>
    </xf>
    <xf numFmtId="0" fontId="18" fillId="3" borderId="26" xfId="0" applyFont="1" applyFill="1" applyBorder="1" applyAlignment="1" applyProtection="1">
      <alignment horizontal="center" vertical="center" textRotation="90" wrapText="1"/>
    </xf>
    <xf numFmtId="0" fontId="22" fillId="0" borderId="16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12" fillId="6" borderId="3" xfId="0" applyFont="1" applyFill="1" applyBorder="1" applyAlignment="1" applyProtection="1">
      <alignment horizontal="center" vertical="center" textRotation="90"/>
    </xf>
    <xf numFmtId="0" fontId="12" fillId="6" borderId="32" xfId="0" applyFont="1" applyFill="1" applyBorder="1" applyAlignment="1" applyProtection="1">
      <alignment horizontal="center" vertical="center" textRotation="90"/>
    </xf>
    <xf numFmtId="0" fontId="6" fillId="6" borderId="23" xfId="0" applyFont="1" applyFill="1" applyBorder="1" applyAlignment="1" applyProtection="1">
      <alignment horizontal="center" vertical="center" textRotation="90" wrapText="1"/>
    </xf>
    <xf numFmtId="0" fontId="6" fillId="6" borderId="26" xfId="0" applyFont="1" applyFill="1" applyBorder="1" applyAlignment="1" applyProtection="1">
      <alignment horizontal="center" vertical="center" textRotation="90" wrapText="1"/>
    </xf>
    <xf numFmtId="0" fontId="33" fillId="6" borderId="24" xfId="0" applyFont="1" applyFill="1" applyBorder="1" applyAlignment="1" applyProtection="1">
      <alignment horizontal="left"/>
    </xf>
    <xf numFmtId="0" fontId="33" fillId="6" borderId="25" xfId="0" applyFont="1" applyFill="1" applyBorder="1" applyAlignment="1" applyProtection="1">
      <alignment horizontal="left"/>
    </xf>
    <xf numFmtId="0" fontId="12" fillId="6" borderId="34" xfId="0" applyFont="1" applyFill="1" applyBorder="1" applyAlignment="1" applyProtection="1">
      <alignment horizontal="center" vertical="center" textRotation="90"/>
    </xf>
    <xf numFmtId="0" fontId="6" fillId="6" borderId="21" xfId="0" applyFont="1" applyFill="1" applyBorder="1" applyAlignment="1" applyProtection="1">
      <alignment horizontal="center" vertical="center" textRotation="90" wrapText="1"/>
    </xf>
    <xf numFmtId="0" fontId="33" fillId="6" borderId="18" xfId="0" applyFont="1" applyFill="1" applyBorder="1" applyAlignment="1" applyProtection="1">
      <alignment horizontal="left"/>
    </xf>
    <xf numFmtId="0" fontId="33" fillId="6" borderId="27" xfId="0" applyFont="1" applyFill="1" applyBorder="1" applyAlignment="1" applyProtection="1">
      <alignment horizontal="left"/>
    </xf>
    <xf numFmtId="0" fontId="33" fillId="4" borderId="18" xfId="0" applyFont="1" applyFill="1" applyBorder="1" applyAlignment="1" applyProtection="1">
      <alignment horizontal="left"/>
    </xf>
    <xf numFmtId="0" fontId="33" fillId="4" borderId="27" xfId="0" applyFont="1" applyFill="1" applyBorder="1" applyAlignment="1" applyProtection="1">
      <alignment horizontal="left"/>
    </xf>
    <xf numFmtId="0" fontId="12" fillId="3" borderId="3" xfId="0" applyFont="1" applyFill="1" applyBorder="1" applyAlignment="1" applyProtection="1">
      <alignment horizontal="center" vertical="center" textRotation="90"/>
    </xf>
    <xf numFmtId="0" fontId="12" fillId="3" borderId="32" xfId="0" applyFont="1" applyFill="1" applyBorder="1" applyAlignment="1" applyProtection="1">
      <alignment horizontal="center" vertical="center" textRotation="90"/>
    </xf>
    <xf numFmtId="0" fontId="16" fillId="0" borderId="22" xfId="0" applyFont="1" applyBorder="1" applyAlignment="1" applyProtection="1">
      <alignment horizontal="center" vertical="center" wrapText="1"/>
    </xf>
    <xf numFmtId="0" fontId="16" fillId="0" borderId="24" xfId="0" applyFont="1" applyBorder="1" applyAlignment="1" applyProtection="1">
      <alignment horizontal="center" vertical="center" wrapText="1"/>
    </xf>
    <xf numFmtId="0" fontId="21" fillId="0" borderId="10" xfId="0" applyFont="1" applyFill="1" applyBorder="1" applyAlignment="1" applyProtection="1">
      <alignment horizontal="center" vertical="center" textRotation="90" wrapText="1"/>
    </xf>
    <xf numFmtId="0" fontId="21" fillId="0" borderId="11" xfId="0" applyFont="1" applyFill="1" applyBorder="1" applyAlignment="1" applyProtection="1">
      <alignment horizontal="center" vertical="center" textRotation="90" wrapText="1"/>
    </xf>
    <xf numFmtId="0" fontId="12" fillId="4" borderId="34" xfId="0" applyFont="1" applyFill="1" applyBorder="1" applyAlignment="1" applyProtection="1">
      <alignment horizontal="center" vertical="center" textRotation="90"/>
    </xf>
    <xf numFmtId="0" fontId="12" fillId="4" borderId="3" xfId="0" applyFont="1" applyFill="1" applyBorder="1" applyAlignment="1" applyProtection="1">
      <alignment horizontal="center" vertical="center" textRotation="90"/>
    </xf>
    <xf numFmtId="0" fontId="12" fillId="4" borderId="32" xfId="0" applyFont="1" applyFill="1" applyBorder="1" applyAlignment="1" applyProtection="1">
      <alignment horizontal="center" vertical="center" textRotation="90"/>
    </xf>
    <xf numFmtId="0" fontId="6" fillId="4" borderId="21" xfId="0" applyFont="1" applyFill="1" applyBorder="1" applyAlignment="1" applyProtection="1">
      <alignment horizontal="center" vertical="center" textRotation="90" wrapText="1"/>
    </xf>
    <xf numFmtId="0" fontId="6" fillId="4" borderId="23" xfId="0" applyFont="1" applyFill="1" applyBorder="1" applyAlignment="1" applyProtection="1">
      <alignment horizontal="center" vertical="center" textRotation="90" wrapText="1"/>
    </xf>
    <xf numFmtId="0" fontId="6" fillId="4" borderId="26" xfId="0" applyFont="1" applyFill="1" applyBorder="1" applyAlignment="1" applyProtection="1">
      <alignment horizontal="center" vertical="center" textRotation="90" wrapText="1"/>
    </xf>
    <xf numFmtId="0" fontId="12" fillId="4" borderId="5" xfId="0" applyFont="1" applyFill="1" applyBorder="1" applyAlignment="1" applyProtection="1">
      <alignment horizontal="center" vertical="center" textRotation="90"/>
    </xf>
    <xf numFmtId="0" fontId="6" fillId="4" borderId="13" xfId="0" applyFont="1" applyFill="1" applyBorder="1" applyAlignment="1" applyProtection="1">
      <alignment horizontal="center" vertical="center" textRotation="90" wrapText="1"/>
    </xf>
    <xf numFmtId="0" fontId="21" fillId="0" borderId="8" xfId="0" applyFont="1" applyFill="1" applyBorder="1" applyAlignment="1" applyProtection="1">
      <alignment horizontal="center" vertical="center" textRotation="90"/>
    </xf>
    <xf numFmtId="0" fontId="21" fillId="0" borderId="10" xfId="0" applyFont="1" applyFill="1" applyBorder="1" applyAlignment="1" applyProtection="1">
      <alignment horizontal="center" vertical="center" textRotation="90"/>
    </xf>
    <xf numFmtId="0" fontId="21" fillId="0" borderId="11" xfId="0" applyFont="1" applyFill="1" applyBorder="1" applyAlignment="1" applyProtection="1">
      <alignment horizontal="center" vertical="center" textRotation="90"/>
    </xf>
    <xf numFmtId="0" fontId="19" fillId="5" borderId="34" xfId="0" applyFont="1" applyFill="1" applyBorder="1" applyAlignment="1" applyProtection="1">
      <alignment horizontal="center" vertical="center" textRotation="90"/>
    </xf>
    <xf numFmtId="0" fontId="19" fillId="5" borderId="3" xfId="0" applyFont="1" applyFill="1" applyBorder="1" applyAlignment="1" applyProtection="1">
      <alignment horizontal="center" vertical="center" textRotation="90"/>
    </xf>
    <xf numFmtId="0" fontId="19" fillId="5" borderId="32" xfId="0" applyFont="1" applyFill="1" applyBorder="1" applyAlignment="1" applyProtection="1">
      <alignment horizontal="center" vertical="center" textRotation="90"/>
    </xf>
    <xf numFmtId="0" fontId="20" fillId="5" borderId="21" xfId="0" applyFont="1" applyFill="1" applyBorder="1" applyAlignment="1" applyProtection="1">
      <alignment horizontal="center" vertical="center" textRotation="90" wrapText="1"/>
    </xf>
    <xf numFmtId="0" fontId="20" fillId="5" borderId="23" xfId="0" applyFont="1" applyFill="1" applyBorder="1" applyAlignment="1" applyProtection="1">
      <alignment horizontal="center" vertical="center" textRotation="90" wrapText="1"/>
    </xf>
    <xf numFmtId="0" fontId="20" fillId="5" borderId="26" xfId="0" applyFont="1" applyFill="1" applyBorder="1" applyAlignment="1" applyProtection="1">
      <alignment horizontal="center" vertical="center" textRotation="90" wrapText="1"/>
    </xf>
    <xf numFmtId="0" fontId="12" fillId="2" borderId="1" xfId="0" applyFont="1" applyFill="1" applyBorder="1" applyAlignment="1" applyProtection="1">
      <alignment horizontal="center" vertical="center" textRotation="90"/>
    </xf>
    <xf numFmtId="0" fontId="12" fillId="2" borderId="3" xfId="0" applyFont="1" applyFill="1" applyBorder="1" applyAlignment="1" applyProtection="1">
      <alignment horizontal="center" vertical="center" textRotation="90"/>
    </xf>
    <xf numFmtId="0" fontId="12" fillId="2" borderId="32" xfId="0" applyFont="1" applyFill="1" applyBorder="1" applyAlignment="1" applyProtection="1">
      <alignment horizontal="center" vertical="center" textRotation="90"/>
    </xf>
    <xf numFmtId="0" fontId="14" fillId="2" borderId="12" xfId="0" applyFont="1" applyFill="1" applyBorder="1" applyAlignment="1" applyProtection="1">
      <alignment horizontal="center" vertical="center" textRotation="90" wrapText="1"/>
    </xf>
    <xf numFmtId="0" fontId="14" fillId="2" borderId="23" xfId="0" applyFont="1" applyFill="1" applyBorder="1" applyAlignment="1" applyProtection="1">
      <alignment horizontal="center" vertical="center" textRotation="90" wrapText="1"/>
    </xf>
    <xf numFmtId="0" fontId="14" fillId="2" borderId="26" xfId="0" applyFont="1" applyFill="1" applyBorder="1" applyAlignment="1" applyProtection="1">
      <alignment horizontal="center" vertical="center" textRotation="90" wrapText="1"/>
    </xf>
    <xf numFmtId="0" fontId="25" fillId="0" borderId="0" xfId="0" applyFont="1" applyFill="1" applyBorder="1" applyAlignment="1">
      <alignment horizontal="center" vertical="top"/>
    </xf>
    <xf numFmtId="0" fontId="26" fillId="0" borderId="0" xfId="0" applyFont="1" applyFill="1" applyBorder="1" applyAlignment="1">
      <alignment horizontal="center" vertical="top"/>
    </xf>
    <xf numFmtId="0" fontId="32" fillId="5" borderId="9" xfId="0" applyFont="1" applyFill="1" applyBorder="1" applyAlignment="1">
      <alignment horizontal="center" vertical="center" wrapText="1"/>
    </xf>
    <xf numFmtId="0" fontId="32" fillId="5" borderId="31" xfId="0" applyFont="1" applyFill="1" applyBorder="1" applyAlignment="1">
      <alignment horizontal="center" vertical="center" wrapText="1"/>
    </xf>
    <xf numFmtId="0" fontId="12" fillId="3" borderId="34" xfId="0" applyFont="1" applyFill="1" applyBorder="1" applyAlignment="1" applyProtection="1">
      <alignment horizontal="center" vertical="center" textRotation="90"/>
    </xf>
    <xf numFmtId="0" fontId="14" fillId="3" borderId="21" xfId="0" applyFont="1" applyFill="1" applyBorder="1" applyAlignment="1" applyProtection="1">
      <alignment horizontal="center" vertical="center" textRotation="90" wrapText="1"/>
    </xf>
    <xf numFmtId="0" fontId="14" fillId="3" borderId="23" xfId="0" applyFont="1" applyFill="1" applyBorder="1" applyAlignment="1" applyProtection="1">
      <alignment horizontal="center" vertical="center" textRotation="90" wrapText="1"/>
    </xf>
    <xf numFmtId="0" fontId="16" fillId="0" borderId="19" xfId="0" applyFont="1" applyFill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center" vertical="center" wrapText="1"/>
    </xf>
    <xf numFmtId="0" fontId="16" fillId="0" borderId="15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>
      <alignment horizontal="center" vertical="top" wrapText="1"/>
    </xf>
    <xf numFmtId="0" fontId="0" fillId="0" borderId="41" xfId="0" applyFont="1" applyFill="1" applyBorder="1" applyAlignment="1" applyProtection="1">
      <alignment horizontal="left" wrapText="1"/>
      <protection locked="0"/>
    </xf>
    <xf numFmtId="0" fontId="0" fillId="0" borderId="42" xfId="0" applyFont="1" applyFill="1" applyBorder="1" applyAlignment="1" applyProtection="1">
      <alignment horizontal="left" wrapText="1"/>
      <protection locked="0"/>
    </xf>
    <xf numFmtId="0" fontId="12" fillId="2" borderId="34" xfId="0" applyFont="1" applyFill="1" applyBorder="1" applyAlignment="1" applyProtection="1">
      <alignment horizontal="center" vertical="center" textRotation="90"/>
    </xf>
    <xf numFmtId="0" fontId="12" fillId="2" borderId="5" xfId="0" applyFont="1" applyFill="1" applyBorder="1" applyAlignment="1" applyProtection="1">
      <alignment horizontal="center" vertical="center" textRotation="90"/>
    </xf>
    <xf numFmtId="0" fontId="9" fillId="2" borderId="21" xfId="0" applyFont="1" applyFill="1" applyBorder="1" applyAlignment="1" applyProtection="1">
      <alignment horizontal="center" vertical="center" textRotation="90"/>
    </xf>
    <xf numFmtId="0" fontId="9" fillId="2" borderId="23" xfId="0" applyFont="1" applyFill="1" applyBorder="1" applyAlignment="1" applyProtection="1">
      <alignment horizontal="center" vertical="center" textRotation="90"/>
    </xf>
    <xf numFmtId="0" fontId="9" fillId="2" borderId="13" xfId="0" applyFont="1" applyFill="1" applyBorder="1" applyAlignment="1" applyProtection="1">
      <alignment horizontal="center" vertical="center" textRotation="9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0" fontId="31" fillId="5" borderId="1" xfId="0" applyFont="1" applyFill="1" applyBorder="1" applyAlignment="1" applyProtection="1">
      <alignment horizontal="center" vertical="center"/>
    </xf>
    <xf numFmtId="0" fontId="31" fillId="5" borderId="30" xfId="0" applyFont="1" applyFill="1" applyBorder="1" applyAlignment="1" applyProtection="1">
      <alignment horizontal="center" vertical="center"/>
    </xf>
    <xf numFmtId="0" fontId="31" fillId="5" borderId="43" xfId="0" applyFont="1" applyFill="1" applyBorder="1" applyAlignment="1" applyProtection="1">
      <alignment horizontal="center" vertical="center"/>
    </xf>
    <xf numFmtId="0" fontId="37" fillId="6" borderId="0" xfId="0" applyFont="1" applyFill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Grafico Mensual de 9`S</a:t>
            </a:r>
          </a:p>
          <a:p>
            <a:pPr>
              <a:defRPr/>
            </a:pPr>
            <a:r>
              <a:rPr lang="es-ES"/>
              <a:t>de la unidad de __________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'Nuevo formato'!$F$10:$Q$10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'Nuevo formato'!$F$47:$Q$47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09440"/>
        <c:axId val="53312128"/>
      </c:barChart>
      <c:lineChart>
        <c:grouping val="standard"/>
        <c:varyColors val="0"/>
        <c:ser>
          <c:idx val="1"/>
          <c:order val="1"/>
          <c:spPr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'Nuevo formato'!$F$10:$Q$10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'Nuevo formato'!$F$48:$Q$48</c:f>
              <c:numCache>
                <c:formatCode>General</c:formatCode>
                <c:ptCount val="12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09440"/>
        <c:axId val="53312128"/>
      </c:lineChart>
      <c:catAx>
        <c:axId val="5330944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53312128"/>
        <c:crosses val="autoZero"/>
        <c:auto val="1"/>
        <c:lblAlgn val="ctr"/>
        <c:lblOffset val="100"/>
        <c:noMultiLvlLbl val="0"/>
      </c:catAx>
      <c:valAx>
        <c:axId val="53312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309440"/>
        <c:crosses val="autoZero"/>
        <c:crossBetween val="between"/>
      </c:valAx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Grafico por S - Comparativo anual unidad de ___________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v>Ene</c:v>
          </c:tx>
          <c:marker>
            <c:symbol val="none"/>
          </c:marker>
          <c:val>
            <c:numRef>
              <c:f>('Nuevo formato'!$F$14,'Nuevo formato'!$F$18,'Nuevo formato'!$F$22,'Nuevo formato'!$F$26,'Nuevo formato'!$F$30,'Nuevo formato'!$F$34,'Nuevo formato'!$F$38,'Nuevo formato'!$F$42,'Nuevo formato'!$F$46)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Feb</c:v>
          </c:tx>
          <c:marker>
            <c:symbol val="none"/>
          </c:marker>
          <c:val>
            <c:numRef>
              <c:f>('Nuevo formato'!$G$14,'Nuevo formato'!$G$18,'Nuevo formato'!$G$22,'Nuevo formato'!$G$26,'Nuevo formato'!$G$30,'Nuevo formato'!$G$34,'Nuevo formato'!$G$38,'Nuevo formato'!$G$42,'Nuevo formato'!$G$46)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v>Mar</c:v>
          </c:tx>
          <c:marker>
            <c:symbol val="none"/>
          </c:marker>
          <c:val>
            <c:numRef>
              <c:f>('Nuevo formato'!$H$14,'Nuevo formato'!$H$18,'Nuevo formato'!$H$22,'Nuevo formato'!$H$26,'Nuevo formato'!$H$30,'Nuevo formato'!$H$34,'Nuevo formato'!$H$38,'Nuevo formato'!$H$42,'Nuevo formato'!$H$46)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v>Abr</c:v>
          </c:tx>
          <c:marker>
            <c:symbol val="none"/>
          </c:marker>
          <c:val>
            <c:numRef>
              <c:f>('Nuevo formato'!$I$14,'Nuevo formato'!$I$18,'Nuevo formato'!$I$22,'Nuevo formato'!$I$26,'Nuevo formato'!$I$30,'Nuevo formato'!$I$34,'Nuevo formato'!$I$38,'Nuevo formato'!$I$42,'Nuevo formato'!$I$46)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4"/>
          <c:order val="4"/>
          <c:tx>
            <c:v>May</c:v>
          </c:tx>
          <c:marker>
            <c:symbol val="none"/>
          </c:marker>
          <c:val>
            <c:numRef>
              <c:f>('Nuevo formato'!$J$14,'Nuevo formato'!$J$18,'Nuevo formato'!$J$22,'Nuevo formato'!$J$26,'Nuevo formato'!$J$30,'Nuevo formato'!$J$34,'Nuevo formato'!$J$38,'Nuevo formato'!$J$42,'Nuevo formato'!$J$46)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5"/>
          <c:order val="5"/>
          <c:tx>
            <c:v>Jun</c:v>
          </c:tx>
          <c:marker>
            <c:symbol val="none"/>
          </c:marker>
          <c:val>
            <c:numRef>
              <c:f>('Nuevo formato'!$K$14,'Nuevo formato'!$K$18,'Nuevo formato'!$K$22,'Nuevo formato'!$K$26,'Nuevo formato'!$K$30,'Nuevo formato'!$K$34,'Nuevo formato'!$K$38,'Nuevo formato'!$K$42,'Nuevo formato'!$K$46)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6"/>
          <c:order val="6"/>
          <c:tx>
            <c:v>Jul</c:v>
          </c:tx>
          <c:marker>
            <c:symbol val="none"/>
          </c:marker>
          <c:val>
            <c:numRef>
              <c:f>('Nuevo formato'!$L$14,'Nuevo formato'!$L$18,'Nuevo formato'!$L$22,'Nuevo formato'!$L$26,'Nuevo formato'!$L$30,'Nuevo formato'!$L$34,'Nuevo formato'!$L$38,'Nuevo formato'!$L$42,'Nuevo formato'!$L$46)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7"/>
          <c:order val="7"/>
          <c:tx>
            <c:v>Ago</c:v>
          </c:tx>
          <c:marker>
            <c:symbol val="none"/>
          </c:marker>
          <c:val>
            <c:numRef>
              <c:f>('Nuevo formato'!$M$14,'Nuevo formato'!$M$18,'Nuevo formato'!$M$22,'Nuevo formato'!$M$26,'Nuevo formato'!$M$30,'Nuevo formato'!$M$34,'Nuevo formato'!$M$38,'Nuevo formato'!$M$42,'Nuevo formato'!$M$46)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8"/>
          <c:order val="8"/>
          <c:tx>
            <c:v>sept</c:v>
          </c:tx>
          <c:marker>
            <c:symbol val="none"/>
          </c:marker>
          <c:val>
            <c:numRef>
              <c:f>('Nuevo formato'!$N$14,'Nuevo formato'!$N$18,'Nuevo formato'!$N$22,'Nuevo formato'!$N$26,'Nuevo formato'!$N$30,'Nuevo formato'!$N$34,'Nuevo formato'!$N$38,'Nuevo formato'!$N$42,'Nuevo formato'!$N$46)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9"/>
          <c:order val="9"/>
          <c:tx>
            <c:v>Oct</c:v>
          </c:tx>
          <c:spPr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val>
            <c:numRef>
              <c:f>('Nuevo formato'!$O$14,'Nuevo formato'!$O$18,'Nuevo formato'!$O$22,'Nuevo formato'!$O$26,'Nuevo formato'!$O$30,'Nuevo formato'!$O$34,'Nuevo formato'!$O$38,'Nuevo formato'!$O$42,'Nuevo formato'!$O$46)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0"/>
          <c:order val="10"/>
          <c:tx>
            <c:v>Nov</c:v>
          </c:tx>
          <c:marker>
            <c:symbol val="none"/>
          </c:marker>
          <c:val>
            <c:numRef>
              <c:f>('Nuevo formato'!$P$14,'Nuevo formato'!$P$18,'Nuevo formato'!$P$22,'Nuevo formato'!$P$26,'Nuevo formato'!$P$30,'Nuevo formato'!$P$34,'Nuevo formato'!$P$38,'Nuevo formato'!$P$42,'Nuevo formato'!$P$46)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1"/>
          <c:order val="11"/>
          <c:tx>
            <c:v>Dic</c:v>
          </c:tx>
          <c:marker>
            <c:symbol val="none"/>
          </c:marker>
          <c:val>
            <c:numRef>
              <c:f>('Nuevo formato'!$Q$14,'Nuevo formato'!$Q$18,'Nuevo formato'!$Q$22,'Nuevo formato'!$Q$26,'Nuevo formato'!$Q$30,'Nuevo formato'!$Q$34,'Nuevo formato'!$Q$38,'Nuevo formato'!$Q$42,'Nuevo formato'!$Q$46)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92864"/>
        <c:axId val="54294400"/>
      </c:radarChart>
      <c:catAx>
        <c:axId val="54292864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54294400"/>
        <c:crosses val="autoZero"/>
        <c:auto val="1"/>
        <c:lblAlgn val="ctr"/>
        <c:lblOffset val="100"/>
        <c:noMultiLvlLbl val="0"/>
      </c:catAx>
      <c:valAx>
        <c:axId val="5429440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54292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3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1022801</xdr:colOff>
      <xdr:row>2</xdr:row>
      <xdr:rowOff>202406</xdr:rowOff>
    </xdr:to>
    <xdr:pic>
      <xdr:nvPicPr>
        <xdr:cNvPr id="26" name="2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08676" cy="13215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133350</xdr:rowOff>
    </xdr:from>
    <xdr:to>
      <xdr:col>7</xdr:col>
      <xdr:colOff>142875</xdr:colOff>
      <xdr:row>18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428624</xdr:colOff>
      <xdr:row>1</xdr:row>
      <xdr:rowOff>161925</xdr:rowOff>
    </xdr:from>
    <xdr:to>
      <xdr:col>14</xdr:col>
      <xdr:colOff>438149</xdr:colOff>
      <xdr:row>17</xdr:row>
      <xdr:rowOff>142875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8"/>
  <sheetViews>
    <sheetView showGridLines="0" tabSelected="1" zoomScale="80" zoomScaleNormal="80" workbookViewId="0">
      <selection activeCell="Q12" sqref="Q12"/>
    </sheetView>
  </sheetViews>
  <sheetFormatPr baseColWidth="10" defaultColWidth="11.42578125" defaultRowHeight="15" x14ac:dyDescent="0.25"/>
  <cols>
    <col min="1" max="1" width="8.85546875" bestFit="1" customWidth="1"/>
    <col min="2" max="2" width="4" style="1" customWidth="1"/>
    <col min="3" max="3" width="6.42578125" customWidth="1"/>
    <col min="4" max="4" width="24.42578125" customWidth="1"/>
    <col min="5" max="5" width="53.42578125" customWidth="1"/>
    <col min="6" max="6" width="7" customWidth="1"/>
    <col min="7" max="17" width="7.42578125" customWidth="1"/>
    <col min="18" max="18" width="10.28515625" bestFit="1" customWidth="1"/>
    <col min="19" max="19" width="48.140625" customWidth="1"/>
  </cols>
  <sheetData>
    <row r="1" spans="1:19" ht="27.75" x14ac:dyDescent="0.25">
      <c r="C1" s="162" t="s">
        <v>42</v>
      </c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</row>
    <row r="2" spans="1:19" ht="60" x14ac:dyDescent="0.25">
      <c r="A2" s="163" t="s">
        <v>43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</row>
    <row r="3" spans="1:19" ht="18" x14ac:dyDescent="0.25">
      <c r="C3" s="2"/>
      <c r="D3" s="2"/>
      <c r="E3" s="3"/>
      <c r="F3" s="3"/>
      <c r="G3" s="3"/>
      <c r="H3" s="3"/>
      <c r="I3" s="3"/>
      <c r="J3" s="3"/>
      <c r="K3" s="3"/>
      <c r="Q3" s="3"/>
      <c r="S3" s="3"/>
    </row>
    <row r="4" spans="1:19" ht="18.75" thickBot="1" x14ac:dyDescent="0.3">
      <c r="C4" s="2"/>
      <c r="D4" s="2"/>
      <c r="E4" s="3"/>
      <c r="F4" s="3"/>
      <c r="G4" s="3"/>
      <c r="H4" s="3"/>
      <c r="I4" s="3"/>
      <c r="J4" s="3"/>
      <c r="K4" s="3"/>
      <c r="Q4" s="3"/>
      <c r="S4" s="3"/>
    </row>
    <row r="5" spans="1:19" ht="25.5" customHeight="1" thickBot="1" x14ac:dyDescent="0.3">
      <c r="C5" s="4" t="s">
        <v>17</v>
      </c>
      <c r="D5" s="26"/>
      <c r="E5" s="188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90"/>
      <c r="R5" s="61"/>
    </row>
    <row r="6" spans="1:19" ht="25.5" customHeight="1" thickBot="1" x14ac:dyDescent="0.3">
      <c r="C6" s="49" t="s">
        <v>18</v>
      </c>
      <c r="D6" s="50"/>
      <c r="E6" s="191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3"/>
      <c r="S6" s="3"/>
    </row>
    <row r="7" spans="1:19" ht="21" x14ac:dyDescent="0.25">
      <c r="C7" s="99" t="s">
        <v>103</v>
      </c>
      <c r="D7" s="86"/>
      <c r="E7" s="87"/>
      <c r="F7" s="87"/>
      <c r="G7" s="87"/>
      <c r="H7" s="87"/>
      <c r="I7" s="87"/>
      <c r="J7" s="87"/>
      <c r="K7" s="87"/>
      <c r="L7" s="87"/>
      <c r="M7" s="87"/>
      <c r="N7" s="88"/>
      <c r="O7" s="3"/>
      <c r="P7" s="3"/>
      <c r="Q7" s="3"/>
      <c r="S7" s="3"/>
    </row>
    <row r="8" spans="1:19" ht="21.75" thickBot="1" x14ac:dyDescent="0.3">
      <c r="C8" s="99" t="s">
        <v>63</v>
      </c>
      <c r="D8" s="24"/>
      <c r="E8" s="25"/>
      <c r="F8" s="25"/>
      <c r="G8" s="25"/>
      <c r="H8" s="25"/>
      <c r="I8" s="25"/>
      <c r="J8" s="25"/>
      <c r="K8" s="172"/>
      <c r="L8" s="172"/>
      <c r="M8" s="172"/>
      <c r="N8" s="172"/>
      <c r="O8" s="172"/>
      <c r="P8" s="172"/>
      <c r="Q8" s="172"/>
      <c r="R8" s="172"/>
      <c r="S8" s="25"/>
    </row>
    <row r="9" spans="1:19" s="5" customFormat="1" ht="18.75" customHeight="1" x14ac:dyDescent="0.25">
      <c r="A9" s="147" t="s">
        <v>21</v>
      </c>
      <c r="B9" s="28"/>
      <c r="C9" s="116" t="s">
        <v>1</v>
      </c>
      <c r="D9" s="29" t="s">
        <v>0</v>
      </c>
      <c r="E9" s="54" t="s">
        <v>16</v>
      </c>
      <c r="F9" s="184" t="s">
        <v>61</v>
      </c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6"/>
      <c r="R9" s="85" t="s">
        <v>27</v>
      </c>
      <c r="S9" s="164" t="s">
        <v>62</v>
      </c>
    </row>
    <row r="10" spans="1:19" s="5" customFormat="1" ht="15.75" customHeight="1" x14ac:dyDescent="0.25">
      <c r="A10" s="148"/>
      <c r="B10" s="133" t="s">
        <v>11</v>
      </c>
      <c r="C10" s="117"/>
      <c r="D10" s="17" t="s">
        <v>19</v>
      </c>
      <c r="E10" s="18"/>
      <c r="F10" s="89" t="s">
        <v>64</v>
      </c>
      <c r="G10" s="89" t="s">
        <v>65</v>
      </c>
      <c r="H10" s="89" t="s">
        <v>66</v>
      </c>
      <c r="I10" s="89" t="s">
        <v>67</v>
      </c>
      <c r="J10" s="89" t="s">
        <v>68</v>
      </c>
      <c r="K10" s="89" t="s">
        <v>69</v>
      </c>
      <c r="L10" s="89" t="s">
        <v>70</v>
      </c>
      <c r="M10" s="89" t="s">
        <v>71</v>
      </c>
      <c r="N10" s="89" t="s">
        <v>72</v>
      </c>
      <c r="O10" s="89" t="s">
        <v>73</v>
      </c>
      <c r="P10" s="89" t="s">
        <v>74</v>
      </c>
      <c r="Q10" s="89" t="s">
        <v>75</v>
      </c>
      <c r="R10" s="22"/>
      <c r="S10" s="165"/>
    </row>
    <row r="11" spans="1:19" s="5" customFormat="1" ht="42.75" x14ac:dyDescent="0.25">
      <c r="A11" s="148"/>
      <c r="B11" s="133"/>
      <c r="C11" s="117"/>
      <c r="D11" s="135" t="s">
        <v>20</v>
      </c>
      <c r="E11" s="55" t="s">
        <v>76</v>
      </c>
      <c r="F11" s="100"/>
      <c r="G11" s="100"/>
      <c r="H11" s="100"/>
      <c r="I11" s="100"/>
      <c r="J11" s="100"/>
      <c r="K11" s="101"/>
      <c r="L11" s="101"/>
      <c r="M11" s="101"/>
      <c r="N11" s="102"/>
      <c r="O11" s="102"/>
      <c r="P11" s="102"/>
      <c r="Q11" s="102"/>
      <c r="R11" s="63"/>
      <c r="S11" s="30"/>
    </row>
    <row r="12" spans="1:19" s="5" customFormat="1" ht="38.25" customHeight="1" x14ac:dyDescent="0.25">
      <c r="A12" s="148"/>
      <c r="B12" s="133"/>
      <c r="C12" s="117"/>
      <c r="D12" s="135"/>
      <c r="E12" s="56" t="s">
        <v>4</v>
      </c>
      <c r="F12" s="103"/>
      <c r="G12" s="103"/>
      <c r="H12" s="103"/>
      <c r="I12" s="103"/>
      <c r="J12" s="103"/>
      <c r="K12" s="104"/>
      <c r="L12" s="104"/>
      <c r="M12" s="104"/>
      <c r="N12" s="105"/>
      <c r="O12" s="105"/>
      <c r="P12" s="105"/>
      <c r="Q12" s="105"/>
      <c r="R12" s="63"/>
      <c r="S12" s="31"/>
    </row>
    <row r="13" spans="1:19" s="5" customFormat="1" ht="18.75" x14ac:dyDescent="0.25">
      <c r="A13" s="148"/>
      <c r="B13" s="134"/>
      <c r="C13" s="118"/>
      <c r="D13" s="136"/>
      <c r="E13" s="57" t="s">
        <v>22</v>
      </c>
      <c r="F13" s="103"/>
      <c r="G13" s="103"/>
      <c r="H13" s="103"/>
      <c r="I13" s="103"/>
      <c r="J13" s="103"/>
      <c r="K13" s="102"/>
      <c r="L13" s="102"/>
      <c r="M13" s="102"/>
      <c r="N13" s="102"/>
      <c r="O13" s="102"/>
      <c r="P13" s="102"/>
      <c r="Q13" s="106"/>
      <c r="R13" s="64"/>
      <c r="S13" s="51"/>
    </row>
    <row r="14" spans="1:19" s="5" customFormat="1" ht="18.75" x14ac:dyDescent="0.3">
      <c r="A14" s="148"/>
      <c r="B14" s="166" t="s">
        <v>12</v>
      </c>
      <c r="C14" s="167" t="s">
        <v>6</v>
      </c>
      <c r="D14" s="15" t="s">
        <v>7</v>
      </c>
      <c r="E14" s="62"/>
      <c r="F14" s="16" t="e">
        <f t="shared" ref="F14:H14" si="0">+AVERAGE(F11:F13)</f>
        <v>#DIV/0!</v>
      </c>
      <c r="G14" s="16" t="e">
        <f t="shared" si="0"/>
        <v>#DIV/0!</v>
      </c>
      <c r="H14" s="16" t="e">
        <f t="shared" si="0"/>
        <v>#DIV/0!</v>
      </c>
      <c r="I14" s="16" t="e">
        <f>+AVERAGE(I11:I13)</f>
        <v>#DIV/0!</v>
      </c>
      <c r="J14" s="16" t="e">
        <f t="shared" ref="J14" si="1">+AVERAGE(J11:J13)</f>
        <v>#DIV/0!</v>
      </c>
      <c r="K14" s="16" t="e">
        <f t="shared" ref="K14" si="2">+AVERAGE(K11:K13)</f>
        <v>#DIV/0!</v>
      </c>
      <c r="L14" s="16" t="e">
        <f t="shared" ref="L14:M14" si="3">+AVERAGE(L11:L13)</f>
        <v>#DIV/0!</v>
      </c>
      <c r="M14" s="16" t="e">
        <f t="shared" si="3"/>
        <v>#DIV/0!</v>
      </c>
      <c r="N14" s="16" t="e">
        <f t="shared" ref="N14" si="4">+AVERAGE(N11:N13)</f>
        <v>#DIV/0!</v>
      </c>
      <c r="O14" s="16" t="e">
        <f t="shared" ref="O14" si="5">+AVERAGE(O11:O13)</f>
        <v>#DIV/0!</v>
      </c>
      <c r="P14" s="16" t="e">
        <f t="shared" ref="P14:Q14" si="6">+AVERAGE(P11:P13)</f>
        <v>#DIV/0!</v>
      </c>
      <c r="Q14" s="16" t="e">
        <f t="shared" si="6"/>
        <v>#DIV/0!</v>
      </c>
      <c r="R14" s="23"/>
      <c r="S14" s="32"/>
    </row>
    <row r="15" spans="1:19" s="5" customFormat="1" ht="28.5" x14ac:dyDescent="0.25">
      <c r="A15" s="148"/>
      <c r="B15" s="133"/>
      <c r="C15" s="168"/>
      <c r="D15" s="7" t="s">
        <v>8</v>
      </c>
      <c r="E15" s="55" t="s">
        <v>24</v>
      </c>
      <c r="F15" s="100"/>
      <c r="G15" s="100"/>
      <c r="H15" s="100"/>
      <c r="I15" s="100"/>
      <c r="J15" s="100"/>
      <c r="K15" s="107"/>
      <c r="L15" s="107"/>
      <c r="M15" s="108"/>
      <c r="N15" s="108"/>
      <c r="O15" s="108"/>
      <c r="P15" s="108"/>
      <c r="Q15" s="107"/>
      <c r="R15" s="65"/>
      <c r="S15" s="173"/>
    </row>
    <row r="16" spans="1:19" s="5" customFormat="1" ht="21" customHeight="1" x14ac:dyDescent="0.25">
      <c r="A16" s="148"/>
      <c r="B16" s="133"/>
      <c r="C16" s="168"/>
      <c r="D16" s="7" t="s">
        <v>9</v>
      </c>
      <c r="E16" s="56" t="s">
        <v>23</v>
      </c>
      <c r="F16" s="103"/>
      <c r="G16" s="103"/>
      <c r="H16" s="103"/>
      <c r="I16" s="103"/>
      <c r="J16" s="103"/>
      <c r="K16" s="107"/>
      <c r="L16" s="107"/>
      <c r="M16" s="108"/>
      <c r="N16" s="108"/>
      <c r="O16" s="108"/>
      <c r="P16" s="108"/>
      <c r="Q16" s="107"/>
      <c r="R16" s="66"/>
      <c r="S16" s="174"/>
    </row>
    <row r="17" spans="1:27" s="5" customFormat="1" ht="67.5" customHeight="1" x14ac:dyDescent="0.25">
      <c r="A17" s="148"/>
      <c r="B17" s="133"/>
      <c r="C17" s="168"/>
      <c r="D17" s="8" t="s">
        <v>26</v>
      </c>
      <c r="E17" s="56" t="s">
        <v>25</v>
      </c>
      <c r="F17" s="103"/>
      <c r="G17" s="103"/>
      <c r="H17" s="103"/>
      <c r="I17" s="103"/>
      <c r="J17" s="103"/>
      <c r="K17" s="108"/>
      <c r="L17" s="108"/>
      <c r="M17" s="108"/>
      <c r="N17" s="108"/>
      <c r="O17" s="108"/>
      <c r="P17" s="108"/>
      <c r="Q17" s="108"/>
      <c r="R17" s="67"/>
      <c r="S17" s="33"/>
    </row>
    <row r="18" spans="1:27" s="5" customFormat="1" ht="18.75" x14ac:dyDescent="0.3">
      <c r="A18" s="148"/>
      <c r="B18" s="175" t="s">
        <v>13</v>
      </c>
      <c r="C18" s="177" t="s">
        <v>2</v>
      </c>
      <c r="D18" s="19" t="s">
        <v>34</v>
      </c>
      <c r="E18" s="19"/>
      <c r="F18" s="83" t="e">
        <f t="shared" ref="F18:H18" si="7">+AVERAGE(F15:F17)</f>
        <v>#DIV/0!</v>
      </c>
      <c r="G18" s="83" t="e">
        <f t="shared" si="7"/>
        <v>#DIV/0!</v>
      </c>
      <c r="H18" s="83" t="e">
        <f t="shared" si="7"/>
        <v>#DIV/0!</v>
      </c>
      <c r="I18" s="83" t="e">
        <f>+AVERAGE(I15:I17)</f>
        <v>#DIV/0!</v>
      </c>
      <c r="J18" s="83" t="e">
        <f t="shared" ref="J18" si="8">+AVERAGE(J15:J17)</f>
        <v>#DIV/0!</v>
      </c>
      <c r="K18" s="83" t="e">
        <f t="shared" ref="K18" si="9">+AVERAGE(K15:K17)</f>
        <v>#DIV/0!</v>
      </c>
      <c r="L18" s="83" t="e">
        <f t="shared" ref="L18:M18" si="10">+AVERAGE(L15:L17)</f>
        <v>#DIV/0!</v>
      </c>
      <c r="M18" s="83" t="e">
        <f t="shared" si="10"/>
        <v>#DIV/0!</v>
      </c>
      <c r="N18" s="83" t="e">
        <f t="shared" ref="N18" si="11">+AVERAGE(N15:N17)</f>
        <v>#DIV/0!</v>
      </c>
      <c r="O18" s="83" t="e">
        <f t="shared" ref="O18" si="12">+AVERAGE(O15:O17)</f>
        <v>#DIV/0!</v>
      </c>
      <c r="P18" s="83" t="e">
        <f t="shared" ref="P18:Q18" si="13">+AVERAGE(P15:P17)</f>
        <v>#DIV/0!</v>
      </c>
      <c r="Q18" s="83" t="e">
        <f t="shared" si="13"/>
        <v>#DIV/0!</v>
      </c>
      <c r="R18" s="68"/>
      <c r="S18" s="34"/>
    </row>
    <row r="19" spans="1:27" s="5" customFormat="1" ht="28.5" x14ac:dyDescent="0.25">
      <c r="A19" s="148"/>
      <c r="B19" s="157"/>
      <c r="C19" s="178"/>
      <c r="D19" s="169" t="s">
        <v>28</v>
      </c>
      <c r="E19" s="58" t="s">
        <v>29</v>
      </c>
      <c r="F19" s="109"/>
      <c r="G19" s="109"/>
      <c r="H19" s="109"/>
      <c r="I19" s="109"/>
      <c r="J19" s="109"/>
      <c r="K19" s="107"/>
      <c r="L19" s="107"/>
      <c r="M19" s="108"/>
      <c r="N19" s="108"/>
      <c r="O19" s="108"/>
      <c r="P19" s="108"/>
      <c r="Q19" s="110"/>
      <c r="R19" s="69"/>
      <c r="S19" s="53"/>
    </row>
    <row r="20" spans="1:27" s="5" customFormat="1" x14ac:dyDescent="0.25">
      <c r="A20" s="148"/>
      <c r="B20" s="157"/>
      <c r="C20" s="178"/>
      <c r="D20" s="170"/>
      <c r="E20" s="56" t="s">
        <v>30</v>
      </c>
      <c r="F20" s="103"/>
      <c r="G20" s="103"/>
      <c r="H20" s="103"/>
      <c r="I20" s="103"/>
      <c r="J20" s="103"/>
      <c r="K20" s="111"/>
      <c r="L20" s="111"/>
      <c r="M20" s="112"/>
      <c r="N20" s="111"/>
      <c r="O20" s="111"/>
      <c r="P20" s="111"/>
      <c r="Q20" s="113"/>
      <c r="R20" s="180"/>
      <c r="S20" s="182"/>
    </row>
    <row r="21" spans="1:27" s="5" customFormat="1" ht="38.25" customHeight="1" thickBot="1" x14ac:dyDescent="0.3">
      <c r="A21" s="149"/>
      <c r="B21" s="176"/>
      <c r="C21" s="179"/>
      <c r="D21" s="171"/>
      <c r="E21" s="59" t="s">
        <v>101</v>
      </c>
      <c r="F21" s="103"/>
      <c r="G21" s="103"/>
      <c r="H21" s="103"/>
      <c r="I21" s="103"/>
      <c r="J21" s="103"/>
      <c r="K21" s="111"/>
      <c r="L21" s="111"/>
      <c r="M21" s="112"/>
      <c r="N21" s="112"/>
      <c r="O21" s="112"/>
      <c r="P21" s="112"/>
      <c r="Q21" s="113"/>
      <c r="R21" s="181"/>
      <c r="S21" s="183"/>
    </row>
    <row r="22" spans="1:27" s="5" customFormat="1" ht="18.75" x14ac:dyDescent="0.3">
      <c r="A22" s="147" t="s">
        <v>85</v>
      </c>
      <c r="B22" s="156" t="s">
        <v>14</v>
      </c>
      <c r="C22" s="159" t="s">
        <v>31</v>
      </c>
      <c r="D22" s="45" t="s">
        <v>35</v>
      </c>
      <c r="E22" s="60"/>
      <c r="F22" s="83" t="e">
        <f t="shared" ref="F22:H22" si="14">+AVERAGE(F19:F21)</f>
        <v>#DIV/0!</v>
      </c>
      <c r="G22" s="83" t="e">
        <f t="shared" si="14"/>
        <v>#DIV/0!</v>
      </c>
      <c r="H22" s="83" t="e">
        <f t="shared" si="14"/>
        <v>#DIV/0!</v>
      </c>
      <c r="I22" s="83" t="e">
        <f>+AVERAGE(I19:I21)</f>
        <v>#DIV/0!</v>
      </c>
      <c r="J22" s="83" t="e">
        <f t="shared" ref="J22" si="15">+AVERAGE(J19:J21)</f>
        <v>#DIV/0!</v>
      </c>
      <c r="K22" s="83" t="e">
        <f t="shared" ref="K22" si="16">+AVERAGE(K19:K21)</f>
        <v>#DIV/0!</v>
      </c>
      <c r="L22" s="83" t="e">
        <f t="shared" ref="L22:M22" si="17">+AVERAGE(L19:L21)</f>
        <v>#DIV/0!</v>
      </c>
      <c r="M22" s="83" t="e">
        <f t="shared" si="17"/>
        <v>#DIV/0!</v>
      </c>
      <c r="N22" s="83" t="e">
        <f t="shared" ref="N22" si="18">+AVERAGE(N19:N21)</f>
        <v>#DIV/0!</v>
      </c>
      <c r="O22" s="83" t="e">
        <f t="shared" ref="O22" si="19">+AVERAGE(O19:O21)</f>
        <v>#DIV/0!</v>
      </c>
      <c r="P22" s="83" t="e">
        <f t="shared" ref="P22:Q22" si="20">+AVERAGE(P19:P21)</f>
        <v>#DIV/0!</v>
      </c>
      <c r="Q22" s="83" t="e">
        <f t="shared" si="20"/>
        <v>#DIV/0!</v>
      </c>
      <c r="R22" s="70"/>
      <c r="S22" s="46"/>
    </row>
    <row r="23" spans="1:27" s="5" customFormat="1" ht="40.5" customHeight="1" x14ac:dyDescent="0.3">
      <c r="A23" s="148"/>
      <c r="B23" s="157"/>
      <c r="C23" s="160"/>
      <c r="D23" s="7" t="s">
        <v>32</v>
      </c>
      <c r="E23" s="58" t="s">
        <v>33</v>
      </c>
      <c r="F23" s="109"/>
      <c r="G23" s="109"/>
      <c r="H23" s="109"/>
      <c r="I23" s="109"/>
      <c r="J23" s="109"/>
      <c r="K23" s="114"/>
      <c r="L23" s="114"/>
      <c r="M23" s="114"/>
      <c r="N23" s="108"/>
      <c r="O23" s="108"/>
      <c r="P23" s="108"/>
      <c r="Q23" s="114"/>
      <c r="R23" s="71"/>
      <c r="S23" s="35"/>
    </row>
    <row r="24" spans="1:27" s="5" customFormat="1" ht="43.5" customHeight="1" x14ac:dyDescent="0.25">
      <c r="A24" s="148"/>
      <c r="B24" s="157"/>
      <c r="C24" s="160"/>
      <c r="D24" s="7" t="s">
        <v>77</v>
      </c>
      <c r="E24" s="56" t="s">
        <v>92</v>
      </c>
      <c r="F24" s="103"/>
      <c r="G24" s="103"/>
      <c r="H24" s="103"/>
      <c r="I24" s="103"/>
      <c r="J24" s="103"/>
      <c r="K24" s="102"/>
      <c r="L24" s="102"/>
      <c r="M24" s="102"/>
      <c r="N24" s="102"/>
      <c r="O24" s="102"/>
      <c r="P24" s="102"/>
      <c r="Q24" s="102"/>
      <c r="R24" s="72"/>
      <c r="S24" s="36"/>
    </row>
    <row r="25" spans="1:27" s="5" customFormat="1" ht="48.75" customHeight="1" x14ac:dyDescent="0.25">
      <c r="A25" s="148"/>
      <c r="B25" s="158"/>
      <c r="C25" s="161"/>
      <c r="D25" s="7" t="s">
        <v>78</v>
      </c>
      <c r="E25" s="56" t="s">
        <v>100</v>
      </c>
      <c r="F25" s="103"/>
      <c r="G25" s="103"/>
      <c r="H25" s="103"/>
      <c r="I25" s="103"/>
      <c r="J25" s="103"/>
      <c r="K25" s="102"/>
      <c r="L25" s="102"/>
      <c r="M25" s="102"/>
      <c r="N25" s="102"/>
      <c r="O25" s="102"/>
      <c r="P25" s="102"/>
      <c r="Q25" s="102"/>
      <c r="R25" s="73"/>
      <c r="S25" s="51"/>
    </row>
    <row r="26" spans="1:27" s="5" customFormat="1" ht="18.75" x14ac:dyDescent="0.3">
      <c r="A26" s="148"/>
      <c r="B26" s="150" t="s">
        <v>15</v>
      </c>
      <c r="C26" s="153" t="s">
        <v>5</v>
      </c>
      <c r="D26" s="20" t="s">
        <v>54</v>
      </c>
      <c r="E26" s="20"/>
      <c r="F26" s="84" t="e">
        <f t="shared" ref="F26:H26" si="21">+AVERAGE(F23:F25)</f>
        <v>#DIV/0!</v>
      </c>
      <c r="G26" s="84" t="e">
        <f t="shared" si="21"/>
        <v>#DIV/0!</v>
      </c>
      <c r="H26" s="84" t="e">
        <f t="shared" si="21"/>
        <v>#DIV/0!</v>
      </c>
      <c r="I26" s="84" t="e">
        <f>+AVERAGE(I23:I25)</f>
        <v>#DIV/0!</v>
      </c>
      <c r="J26" s="84" t="e">
        <f t="shared" ref="J26" si="22">+AVERAGE(J23:J25)</f>
        <v>#DIV/0!</v>
      </c>
      <c r="K26" s="84" t="e">
        <f t="shared" ref="K26" si="23">+AVERAGE(K23:K25)</f>
        <v>#DIV/0!</v>
      </c>
      <c r="L26" s="84" t="e">
        <f t="shared" ref="L26:M26" si="24">+AVERAGE(L23:L25)</f>
        <v>#DIV/0!</v>
      </c>
      <c r="M26" s="84" t="e">
        <f t="shared" si="24"/>
        <v>#DIV/0!</v>
      </c>
      <c r="N26" s="84" t="e">
        <f t="shared" ref="N26" si="25">+AVERAGE(N23:N25)</f>
        <v>#DIV/0!</v>
      </c>
      <c r="O26" s="84" t="e">
        <f t="shared" ref="O26" si="26">+AVERAGE(O23:O25)</f>
        <v>#DIV/0!</v>
      </c>
      <c r="P26" s="84" t="e">
        <f t="shared" ref="P26:Q26" si="27">+AVERAGE(P23:P25)</f>
        <v>#DIV/0!</v>
      </c>
      <c r="Q26" s="84" t="e">
        <f t="shared" si="27"/>
        <v>#DIV/0!</v>
      </c>
      <c r="R26" s="74"/>
      <c r="S26" s="37"/>
    </row>
    <row r="27" spans="1:27" s="5" customFormat="1" ht="38.25" customHeight="1" x14ac:dyDescent="0.25">
      <c r="A27" s="148"/>
      <c r="B27" s="151"/>
      <c r="C27" s="154"/>
      <c r="D27" s="12" t="s">
        <v>10</v>
      </c>
      <c r="E27" s="56" t="s">
        <v>99</v>
      </c>
      <c r="F27" s="103"/>
      <c r="G27" s="103"/>
      <c r="H27" s="103"/>
      <c r="I27" s="103"/>
      <c r="J27" s="103"/>
      <c r="K27" s="113"/>
      <c r="L27" s="113"/>
      <c r="M27" s="112"/>
      <c r="N27" s="111"/>
      <c r="O27" s="111"/>
      <c r="P27" s="111"/>
      <c r="Q27" s="104"/>
      <c r="R27" s="75"/>
      <c r="S27" s="38"/>
    </row>
    <row r="28" spans="1:27" s="5" customFormat="1" ht="36.75" customHeight="1" x14ac:dyDescent="0.25">
      <c r="A28" s="148"/>
      <c r="B28" s="151"/>
      <c r="C28" s="154"/>
      <c r="D28" s="13" t="s">
        <v>91</v>
      </c>
      <c r="E28" s="56" t="s">
        <v>98</v>
      </c>
      <c r="F28" s="103"/>
      <c r="G28" s="103"/>
      <c r="H28" s="103"/>
      <c r="I28" s="103"/>
      <c r="J28" s="103"/>
      <c r="K28" s="113"/>
      <c r="L28" s="113"/>
      <c r="M28" s="111"/>
      <c r="N28" s="112"/>
      <c r="O28" s="112"/>
      <c r="P28" s="112"/>
      <c r="Q28" s="113"/>
      <c r="R28" s="75"/>
      <c r="S28" s="38"/>
    </row>
    <row r="29" spans="1:27" s="5" customFormat="1" ht="60" x14ac:dyDescent="0.25">
      <c r="A29" s="148"/>
      <c r="B29" s="152"/>
      <c r="C29" s="155"/>
      <c r="D29" s="14" t="s">
        <v>81</v>
      </c>
      <c r="E29" s="57" t="s">
        <v>80</v>
      </c>
      <c r="F29" s="103"/>
      <c r="G29" s="103"/>
      <c r="H29" s="103"/>
      <c r="I29" s="103"/>
      <c r="J29" s="103"/>
      <c r="K29" s="104"/>
      <c r="L29" s="104"/>
      <c r="M29" s="104"/>
      <c r="N29" s="104"/>
      <c r="O29" s="104"/>
      <c r="P29" s="104"/>
      <c r="Q29" s="104"/>
      <c r="R29" s="76"/>
      <c r="S29" s="39"/>
      <c r="T29" s="6"/>
      <c r="U29" s="6"/>
      <c r="V29" s="10"/>
      <c r="W29" s="10"/>
      <c r="X29" s="10"/>
      <c r="Y29" s="10"/>
      <c r="Z29" s="9"/>
      <c r="AA29" s="11"/>
    </row>
    <row r="30" spans="1:27" s="5" customFormat="1" ht="18.75" x14ac:dyDescent="0.3">
      <c r="A30" s="148"/>
      <c r="B30" s="139" t="s">
        <v>36</v>
      </c>
      <c r="C30" s="142" t="s">
        <v>37</v>
      </c>
      <c r="D30" s="21" t="s">
        <v>53</v>
      </c>
      <c r="E30" s="21"/>
      <c r="F30" s="98" t="e">
        <f t="shared" ref="F30:H30" si="28">+AVERAGE(F27:F29)</f>
        <v>#DIV/0!</v>
      </c>
      <c r="G30" s="98" t="e">
        <f t="shared" si="28"/>
        <v>#DIV/0!</v>
      </c>
      <c r="H30" s="98" t="e">
        <f t="shared" si="28"/>
        <v>#DIV/0!</v>
      </c>
      <c r="I30" s="98" t="e">
        <f>+AVERAGE(I27:I29)</f>
        <v>#DIV/0!</v>
      </c>
      <c r="J30" s="98" t="e">
        <f t="shared" ref="J30" si="29">+AVERAGE(J27:J29)</f>
        <v>#DIV/0!</v>
      </c>
      <c r="K30" s="98" t="e">
        <f t="shared" ref="K30" si="30">+AVERAGE(K27:K29)</f>
        <v>#DIV/0!</v>
      </c>
      <c r="L30" s="98" t="e">
        <f t="shared" ref="L30:M30" si="31">+AVERAGE(L27:L29)</f>
        <v>#DIV/0!</v>
      </c>
      <c r="M30" s="98" t="e">
        <f t="shared" si="31"/>
        <v>#DIV/0!</v>
      </c>
      <c r="N30" s="98" t="e">
        <f t="shared" ref="N30" si="32">+AVERAGE(N27:N29)</f>
        <v>#DIV/0!</v>
      </c>
      <c r="O30" s="98" t="e">
        <f t="shared" ref="O30" si="33">+AVERAGE(O27:O29)</f>
        <v>#DIV/0!</v>
      </c>
      <c r="P30" s="98" t="e">
        <f t="shared" ref="P30:Q30" si="34">+AVERAGE(P27:P29)</f>
        <v>#DIV/0!</v>
      </c>
      <c r="Q30" s="98" t="e">
        <f t="shared" si="34"/>
        <v>#DIV/0!</v>
      </c>
      <c r="R30" s="77"/>
      <c r="S30" s="40"/>
    </row>
    <row r="31" spans="1:27" s="5" customFormat="1" ht="38.25" customHeight="1" x14ac:dyDescent="0.25">
      <c r="A31" s="148"/>
      <c r="B31" s="140"/>
      <c r="C31" s="143"/>
      <c r="D31" s="12" t="s">
        <v>86</v>
      </c>
      <c r="E31" s="58" t="s">
        <v>87</v>
      </c>
      <c r="F31" s="109"/>
      <c r="G31" s="109"/>
      <c r="H31" s="109"/>
      <c r="I31" s="109"/>
      <c r="J31" s="109"/>
      <c r="K31" s="113"/>
      <c r="L31" s="113"/>
      <c r="M31" s="111"/>
      <c r="N31" s="112"/>
      <c r="O31" s="112"/>
      <c r="P31" s="112"/>
      <c r="Q31" s="104"/>
      <c r="R31" s="75"/>
      <c r="S31" s="38"/>
    </row>
    <row r="32" spans="1:27" ht="38.25" customHeight="1" x14ac:dyDescent="0.25">
      <c r="A32" s="148"/>
      <c r="B32" s="140"/>
      <c r="C32" s="143"/>
      <c r="D32" s="13" t="s">
        <v>38</v>
      </c>
      <c r="E32" s="56" t="s">
        <v>82</v>
      </c>
      <c r="F32" s="103"/>
      <c r="G32" s="103"/>
      <c r="H32" s="103"/>
      <c r="I32" s="103"/>
      <c r="J32" s="103"/>
      <c r="K32" s="113"/>
      <c r="L32" s="113"/>
      <c r="M32" s="111"/>
      <c r="N32" s="112"/>
      <c r="O32" s="112"/>
      <c r="P32" s="112"/>
      <c r="Q32" s="113"/>
      <c r="R32" s="75"/>
      <c r="S32" s="38"/>
    </row>
    <row r="33" spans="1:19" ht="38.25" customHeight="1" x14ac:dyDescent="0.25">
      <c r="A33" s="148"/>
      <c r="B33" s="141"/>
      <c r="C33" s="144"/>
      <c r="D33" s="14" t="s">
        <v>88</v>
      </c>
      <c r="E33" s="57" t="s">
        <v>83</v>
      </c>
      <c r="F33" s="103"/>
      <c r="G33" s="103"/>
      <c r="H33" s="103"/>
      <c r="I33" s="103"/>
      <c r="J33" s="103"/>
      <c r="K33" s="104"/>
      <c r="L33" s="104"/>
      <c r="M33" s="104"/>
      <c r="N33" s="104"/>
      <c r="O33" s="104"/>
      <c r="P33" s="104"/>
      <c r="Q33" s="104"/>
      <c r="R33" s="76"/>
      <c r="S33" s="39"/>
    </row>
    <row r="34" spans="1:19" ht="18.75" x14ac:dyDescent="0.3">
      <c r="A34" s="148"/>
      <c r="B34" s="139" t="s">
        <v>40</v>
      </c>
      <c r="C34" s="142" t="s">
        <v>41</v>
      </c>
      <c r="D34" s="131" t="s">
        <v>39</v>
      </c>
      <c r="E34" s="132"/>
      <c r="F34" s="98" t="e">
        <f t="shared" ref="F34:H34" si="35">+AVERAGE(F31:F33)</f>
        <v>#DIV/0!</v>
      </c>
      <c r="G34" s="98" t="e">
        <f t="shared" si="35"/>
        <v>#DIV/0!</v>
      </c>
      <c r="H34" s="98" t="e">
        <f t="shared" si="35"/>
        <v>#DIV/0!</v>
      </c>
      <c r="I34" s="98" t="e">
        <f>+AVERAGE(I31:I33)</f>
        <v>#DIV/0!</v>
      </c>
      <c r="J34" s="98" t="e">
        <f t="shared" ref="J34" si="36">+AVERAGE(J31:J33)</f>
        <v>#DIV/0!</v>
      </c>
      <c r="K34" s="98" t="e">
        <f t="shared" ref="K34" si="37">+AVERAGE(K31:K33)</f>
        <v>#DIV/0!</v>
      </c>
      <c r="L34" s="98" t="e">
        <f t="shared" ref="L34:M34" si="38">+AVERAGE(L31:L33)</f>
        <v>#DIV/0!</v>
      </c>
      <c r="M34" s="98" t="e">
        <f t="shared" si="38"/>
        <v>#DIV/0!</v>
      </c>
      <c r="N34" s="98" t="e">
        <f t="shared" ref="N34" si="39">+AVERAGE(N31:N33)</f>
        <v>#DIV/0!</v>
      </c>
      <c r="O34" s="98" t="e">
        <f t="shared" ref="O34" si="40">+AVERAGE(O31:O33)</f>
        <v>#DIV/0!</v>
      </c>
      <c r="P34" s="98" t="e">
        <f t="shared" ref="P34:Q34" si="41">+AVERAGE(P31:P33)</f>
        <v>#DIV/0!</v>
      </c>
      <c r="Q34" s="98" t="e">
        <f t="shared" si="41"/>
        <v>#DIV/0!</v>
      </c>
      <c r="R34" s="78"/>
      <c r="S34" s="41"/>
    </row>
    <row r="35" spans="1:19" ht="49.5" customHeight="1" x14ac:dyDescent="0.25">
      <c r="A35" s="148"/>
      <c r="B35" s="140"/>
      <c r="C35" s="143"/>
      <c r="D35" s="12" t="s">
        <v>58</v>
      </c>
      <c r="E35" s="56" t="s">
        <v>60</v>
      </c>
      <c r="F35" s="103"/>
      <c r="G35" s="103"/>
      <c r="H35" s="103"/>
      <c r="I35" s="103"/>
      <c r="J35" s="103"/>
      <c r="K35" s="113"/>
      <c r="L35" s="113"/>
      <c r="M35" s="111"/>
      <c r="N35" s="112"/>
      <c r="O35" s="112"/>
      <c r="P35" s="112"/>
      <c r="Q35" s="113"/>
      <c r="R35" s="75"/>
      <c r="S35" s="38"/>
    </row>
    <row r="36" spans="1:19" ht="49.5" customHeight="1" x14ac:dyDescent="0.25">
      <c r="A36" s="148"/>
      <c r="B36" s="140"/>
      <c r="C36" s="143"/>
      <c r="D36" s="13" t="s">
        <v>89</v>
      </c>
      <c r="E36" s="56" t="s">
        <v>90</v>
      </c>
      <c r="F36" s="103"/>
      <c r="G36" s="103"/>
      <c r="H36" s="103"/>
      <c r="I36" s="103"/>
      <c r="J36" s="103"/>
      <c r="K36" s="113"/>
      <c r="L36" s="113"/>
      <c r="M36" s="111"/>
      <c r="N36" s="111"/>
      <c r="O36" s="111"/>
      <c r="P36" s="111"/>
      <c r="Q36" s="104"/>
      <c r="R36" s="75"/>
      <c r="S36" s="38"/>
    </row>
    <row r="37" spans="1:19" ht="49.5" customHeight="1" thickBot="1" x14ac:dyDescent="0.3">
      <c r="A37" s="149"/>
      <c r="B37" s="145"/>
      <c r="C37" s="146"/>
      <c r="D37" s="47" t="s">
        <v>59</v>
      </c>
      <c r="E37" s="59" t="s">
        <v>84</v>
      </c>
      <c r="F37" s="103"/>
      <c r="G37" s="103"/>
      <c r="H37" s="103"/>
      <c r="I37" s="103"/>
      <c r="J37" s="103"/>
      <c r="K37" s="104"/>
      <c r="L37" s="104"/>
      <c r="M37" s="104"/>
      <c r="N37" s="104"/>
      <c r="O37" s="104"/>
      <c r="P37" s="104"/>
      <c r="Q37" s="104"/>
      <c r="R37" s="79"/>
      <c r="S37" s="48"/>
    </row>
    <row r="38" spans="1:19" ht="18.75" customHeight="1" x14ac:dyDescent="0.3">
      <c r="A38" s="137" t="s">
        <v>46</v>
      </c>
      <c r="B38" s="121" t="s">
        <v>49</v>
      </c>
      <c r="C38" s="123" t="s">
        <v>45</v>
      </c>
      <c r="D38" s="125" t="s">
        <v>56</v>
      </c>
      <c r="E38" s="126"/>
      <c r="F38" s="95" t="e">
        <f t="shared" ref="F38:H38" si="42">+AVERAGE(F35:F37)</f>
        <v>#DIV/0!</v>
      </c>
      <c r="G38" s="95" t="e">
        <f t="shared" si="42"/>
        <v>#DIV/0!</v>
      </c>
      <c r="H38" s="95" t="e">
        <f t="shared" si="42"/>
        <v>#DIV/0!</v>
      </c>
      <c r="I38" s="95" t="e">
        <f>+AVERAGE(I35:I37)</f>
        <v>#DIV/0!</v>
      </c>
      <c r="J38" s="95" t="e">
        <f t="shared" ref="J38" si="43">+AVERAGE(J35:J37)</f>
        <v>#DIV/0!</v>
      </c>
      <c r="K38" s="95" t="e">
        <f t="shared" ref="K38" si="44">+AVERAGE(K35:K37)</f>
        <v>#DIV/0!</v>
      </c>
      <c r="L38" s="95" t="e">
        <f t="shared" ref="L38:M38" si="45">+AVERAGE(L35:L37)</f>
        <v>#DIV/0!</v>
      </c>
      <c r="M38" s="95" t="e">
        <f t="shared" si="45"/>
        <v>#DIV/0!</v>
      </c>
      <c r="N38" s="95" t="e">
        <f t="shared" ref="N38" si="46">+AVERAGE(N35:N37)</f>
        <v>#DIV/0!</v>
      </c>
      <c r="O38" s="95" t="e">
        <f t="shared" ref="O38" si="47">+AVERAGE(O35:O37)</f>
        <v>#DIV/0!</v>
      </c>
      <c r="P38" s="95" t="e">
        <f t="shared" ref="P38:Q38" si="48">+AVERAGE(P35:P37)</f>
        <v>#DIV/0!</v>
      </c>
      <c r="Q38" s="95" t="e">
        <f t="shared" si="48"/>
        <v>#DIV/0!</v>
      </c>
      <c r="R38" s="80"/>
      <c r="S38" s="44"/>
    </row>
    <row r="39" spans="1:19" ht="39" customHeight="1" x14ac:dyDescent="0.25">
      <c r="A39" s="137"/>
      <c r="B39" s="121"/>
      <c r="C39" s="123"/>
      <c r="D39" s="12" t="s">
        <v>57</v>
      </c>
      <c r="E39" s="56" t="s">
        <v>96</v>
      </c>
      <c r="F39" s="103"/>
      <c r="G39" s="103"/>
      <c r="H39" s="103"/>
      <c r="I39" s="103"/>
      <c r="J39" s="103"/>
      <c r="K39" s="113"/>
      <c r="L39" s="113"/>
      <c r="M39" s="111"/>
      <c r="N39" s="111"/>
      <c r="O39" s="111"/>
      <c r="P39" s="111"/>
      <c r="Q39" s="104"/>
      <c r="R39" s="75"/>
      <c r="S39" s="38"/>
    </row>
    <row r="40" spans="1:19" ht="39" customHeight="1" x14ac:dyDescent="0.25">
      <c r="A40" s="137"/>
      <c r="B40" s="121"/>
      <c r="C40" s="123"/>
      <c r="D40" s="13" t="s">
        <v>48</v>
      </c>
      <c r="E40" s="56" t="s">
        <v>95</v>
      </c>
      <c r="F40" s="103"/>
      <c r="G40" s="103"/>
      <c r="H40" s="103"/>
      <c r="I40" s="103"/>
      <c r="J40" s="103"/>
      <c r="K40" s="113"/>
      <c r="L40" s="113"/>
      <c r="M40" s="111"/>
      <c r="N40" s="112"/>
      <c r="O40" s="112"/>
      <c r="P40" s="112"/>
      <c r="Q40" s="104"/>
      <c r="R40" s="75"/>
      <c r="S40" s="38"/>
    </row>
    <row r="41" spans="1:19" ht="39" customHeight="1" x14ac:dyDescent="0.25">
      <c r="A41" s="137"/>
      <c r="B41" s="122"/>
      <c r="C41" s="124"/>
      <c r="D41" s="14" t="s">
        <v>52</v>
      </c>
      <c r="E41" s="57" t="s">
        <v>94</v>
      </c>
      <c r="F41" s="103"/>
      <c r="G41" s="103"/>
      <c r="H41" s="103"/>
      <c r="I41" s="103"/>
      <c r="J41" s="103"/>
      <c r="K41" s="104"/>
      <c r="L41" s="104"/>
      <c r="M41" s="104"/>
      <c r="N41" s="104"/>
      <c r="O41" s="104"/>
      <c r="P41" s="104"/>
      <c r="Q41" s="104"/>
      <c r="R41" s="76"/>
      <c r="S41" s="39"/>
    </row>
    <row r="42" spans="1:19" ht="18.75" x14ac:dyDescent="0.3">
      <c r="A42" s="137"/>
      <c r="B42" s="127" t="s">
        <v>44</v>
      </c>
      <c r="C42" s="128" t="s">
        <v>3</v>
      </c>
      <c r="D42" s="129" t="s">
        <v>55</v>
      </c>
      <c r="E42" s="130"/>
      <c r="F42" s="95" t="e">
        <f t="shared" ref="F42:H42" si="49">+AVERAGE(F39:F41)</f>
        <v>#DIV/0!</v>
      </c>
      <c r="G42" s="95" t="e">
        <f t="shared" si="49"/>
        <v>#DIV/0!</v>
      </c>
      <c r="H42" s="95" t="e">
        <f t="shared" si="49"/>
        <v>#DIV/0!</v>
      </c>
      <c r="I42" s="95" t="e">
        <f>+AVERAGE(I39:I41)</f>
        <v>#DIV/0!</v>
      </c>
      <c r="J42" s="95" t="e">
        <f t="shared" ref="J42" si="50">+AVERAGE(J39:J41)</f>
        <v>#DIV/0!</v>
      </c>
      <c r="K42" s="95" t="e">
        <f t="shared" ref="K42" si="51">+AVERAGE(K39:K41)</f>
        <v>#DIV/0!</v>
      </c>
      <c r="L42" s="95" t="e">
        <f t="shared" ref="L42:M42" si="52">+AVERAGE(L39:L41)</f>
        <v>#DIV/0!</v>
      </c>
      <c r="M42" s="95" t="e">
        <f t="shared" si="52"/>
        <v>#DIV/0!</v>
      </c>
      <c r="N42" s="95" t="e">
        <f t="shared" ref="N42" si="53">+AVERAGE(N39:N41)</f>
        <v>#DIV/0!</v>
      </c>
      <c r="O42" s="95" t="e">
        <f t="shared" ref="O42" si="54">+AVERAGE(O39:O41)</f>
        <v>#DIV/0!</v>
      </c>
      <c r="P42" s="95" t="e">
        <f t="shared" ref="P42:Q42" si="55">+AVERAGE(P39:P41)</f>
        <v>#DIV/0!</v>
      </c>
      <c r="Q42" s="95" t="e">
        <f t="shared" si="55"/>
        <v>#DIV/0!</v>
      </c>
      <c r="R42" s="81"/>
      <c r="S42" s="42"/>
    </row>
    <row r="43" spans="1:19" ht="39" customHeight="1" x14ac:dyDescent="0.25">
      <c r="A43" s="137"/>
      <c r="B43" s="121"/>
      <c r="C43" s="123"/>
      <c r="D43" s="12" t="s">
        <v>50</v>
      </c>
      <c r="E43" s="56" t="s">
        <v>51</v>
      </c>
      <c r="F43" s="103"/>
      <c r="G43" s="103"/>
      <c r="H43" s="103"/>
      <c r="I43" s="103"/>
      <c r="J43" s="103"/>
      <c r="K43" s="113"/>
      <c r="L43" s="113"/>
      <c r="M43" s="111"/>
      <c r="N43" s="112"/>
      <c r="O43" s="112"/>
      <c r="P43" s="112"/>
      <c r="Q43" s="113"/>
      <c r="R43" s="75"/>
      <c r="S43" s="38"/>
    </row>
    <row r="44" spans="1:19" ht="49.5" customHeight="1" x14ac:dyDescent="0.25">
      <c r="A44" s="137"/>
      <c r="B44" s="121"/>
      <c r="C44" s="123"/>
      <c r="D44" s="12" t="s">
        <v>47</v>
      </c>
      <c r="E44" s="56" t="s">
        <v>93</v>
      </c>
      <c r="F44" s="103"/>
      <c r="G44" s="103"/>
      <c r="H44" s="103"/>
      <c r="I44" s="103"/>
      <c r="J44" s="103"/>
      <c r="K44" s="113"/>
      <c r="L44" s="113"/>
      <c r="M44" s="111"/>
      <c r="N44" s="112"/>
      <c r="O44" s="112"/>
      <c r="P44" s="112"/>
      <c r="Q44" s="113"/>
      <c r="R44" s="75"/>
      <c r="S44" s="38"/>
    </row>
    <row r="45" spans="1:19" ht="54" customHeight="1" thickBot="1" x14ac:dyDescent="0.3">
      <c r="A45" s="138"/>
      <c r="B45" s="121"/>
      <c r="C45" s="123"/>
      <c r="D45" s="13" t="s">
        <v>79</v>
      </c>
      <c r="E45" s="56" t="s">
        <v>97</v>
      </c>
      <c r="F45" s="103"/>
      <c r="G45" s="103"/>
      <c r="H45" s="103"/>
      <c r="I45" s="103"/>
      <c r="J45" s="103"/>
      <c r="K45" s="104"/>
      <c r="L45" s="104"/>
      <c r="M45" s="104"/>
      <c r="N45" s="104"/>
      <c r="O45" s="104"/>
      <c r="P45" s="104"/>
      <c r="Q45" s="104"/>
      <c r="R45" s="82"/>
      <c r="S45" s="43"/>
    </row>
    <row r="46" spans="1:19" ht="15.75" customHeight="1" thickBot="1" x14ac:dyDescent="0.3">
      <c r="A46" s="91"/>
      <c r="B46" s="52"/>
      <c r="C46" s="92"/>
      <c r="D46" s="93"/>
      <c r="E46" s="94"/>
      <c r="F46" s="95" t="e">
        <f t="shared" ref="F46:H46" si="56">+AVERAGE(F43:F45)</f>
        <v>#DIV/0!</v>
      </c>
      <c r="G46" s="95" t="e">
        <f t="shared" si="56"/>
        <v>#DIV/0!</v>
      </c>
      <c r="H46" s="95" t="e">
        <f t="shared" si="56"/>
        <v>#DIV/0!</v>
      </c>
      <c r="I46" s="95" t="e">
        <f>+AVERAGE(I43:I45)</f>
        <v>#DIV/0!</v>
      </c>
      <c r="J46" s="95" t="e">
        <f t="shared" ref="J46" si="57">+AVERAGE(J43:J45)</f>
        <v>#DIV/0!</v>
      </c>
      <c r="K46" s="95" t="e">
        <f t="shared" ref="K46" si="58">+AVERAGE(K43:K45)</f>
        <v>#DIV/0!</v>
      </c>
      <c r="L46" s="95" t="e">
        <f t="shared" ref="L46:M46" si="59">+AVERAGE(L43:L45)</f>
        <v>#DIV/0!</v>
      </c>
      <c r="M46" s="95" t="e">
        <f t="shared" si="59"/>
        <v>#DIV/0!</v>
      </c>
      <c r="N46" s="95" t="e">
        <f t="shared" ref="N46" si="60">+AVERAGE(N43:N45)</f>
        <v>#DIV/0!</v>
      </c>
      <c r="O46" s="95" t="e">
        <f t="shared" ref="O46" si="61">+AVERAGE(O43:O45)</f>
        <v>#DIV/0!</v>
      </c>
      <c r="P46" s="95" t="e">
        <f t="shared" ref="P46:Q46" si="62">+AVERAGE(P43:P45)</f>
        <v>#DIV/0!</v>
      </c>
      <c r="Q46" s="95" t="e">
        <f t="shared" si="62"/>
        <v>#DIV/0!</v>
      </c>
      <c r="R46" s="96"/>
      <c r="S46" s="97"/>
    </row>
    <row r="47" spans="1:19" ht="20.25" thickBot="1" x14ac:dyDescent="0.3">
      <c r="B47" s="119" t="s">
        <v>27</v>
      </c>
      <c r="C47" s="120"/>
      <c r="D47" s="120"/>
      <c r="E47" s="120"/>
      <c r="F47" s="90" t="e">
        <f t="shared" ref="F47:H47" si="63">+AVERAGE(F14,F18,F22,F26,F30,F34,F38,F42,F46)</f>
        <v>#DIV/0!</v>
      </c>
      <c r="G47" s="90" t="e">
        <f t="shared" si="63"/>
        <v>#DIV/0!</v>
      </c>
      <c r="H47" s="90" t="e">
        <f t="shared" si="63"/>
        <v>#DIV/0!</v>
      </c>
      <c r="I47" s="90" t="e">
        <f>+AVERAGE(I14,I18,I22,I26,I30,I34,I38,I42,I46)</f>
        <v>#DIV/0!</v>
      </c>
      <c r="J47" s="90" t="e">
        <f t="shared" ref="J47:Q47" si="64">+AVERAGE(J14,J18,J22,J26,J30,J34,J38,J42,J46)</f>
        <v>#DIV/0!</v>
      </c>
      <c r="K47" s="90" t="e">
        <f t="shared" si="64"/>
        <v>#DIV/0!</v>
      </c>
      <c r="L47" s="90" t="e">
        <f t="shared" si="64"/>
        <v>#DIV/0!</v>
      </c>
      <c r="M47" s="90" t="e">
        <f t="shared" si="64"/>
        <v>#DIV/0!</v>
      </c>
      <c r="N47" s="90" t="e">
        <f t="shared" si="64"/>
        <v>#DIV/0!</v>
      </c>
      <c r="O47" s="90" t="e">
        <f t="shared" si="64"/>
        <v>#DIV/0!</v>
      </c>
      <c r="P47" s="90" t="e">
        <f t="shared" si="64"/>
        <v>#DIV/0!</v>
      </c>
      <c r="Q47" s="90" t="e">
        <f t="shared" si="64"/>
        <v>#DIV/0!</v>
      </c>
      <c r="R47" s="27"/>
      <c r="S47" s="115"/>
    </row>
    <row r="48" spans="1:19" ht="20.25" thickBot="1" x14ac:dyDescent="0.3">
      <c r="B48" s="119" t="s">
        <v>104</v>
      </c>
      <c r="C48" s="120"/>
      <c r="D48" s="120"/>
      <c r="E48" s="120"/>
      <c r="F48">
        <v>9</v>
      </c>
      <c r="G48">
        <v>9</v>
      </c>
      <c r="H48">
        <v>9</v>
      </c>
      <c r="I48">
        <v>9</v>
      </c>
      <c r="J48">
        <v>9</v>
      </c>
      <c r="K48">
        <v>9</v>
      </c>
      <c r="L48">
        <v>9</v>
      </c>
      <c r="M48">
        <v>9</v>
      </c>
      <c r="N48">
        <v>9</v>
      </c>
      <c r="O48">
        <v>9</v>
      </c>
      <c r="P48">
        <v>9</v>
      </c>
      <c r="Q48">
        <v>9</v>
      </c>
    </row>
  </sheetData>
  <sheetProtection password="C895" sheet="1" objects="1" scenarios="1" selectLockedCells="1"/>
  <mergeCells count="38">
    <mergeCell ref="B48:E48"/>
    <mergeCell ref="C1:S1"/>
    <mergeCell ref="A2:S2"/>
    <mergeCell ref="S9:S10"/>
    <mergeCell ref="B14:B17"/>
    <mergeCell ref="C14:C17"/>
    <mergeCell ref="A9:A21"/>
    <mergeCell ref="D19:D21"/>
    <mergeCell ref="K8:R8"/>
    <mergeCell ref="S15:S16"/>
    <mergeCell ref="B18:B21"/>
    <mergeCell ref="C18:C21"/>
    <mergeCell ref="R20:R21"/>
    <mergeCell ref="S20:S21"/>
    <mergeCell ref="F9:Q9"/>
    <mergeCell ref="A38:A45"/>
    <mergeCell ref="B30:B33"/>
    <mergeCell ref="C30:C33"/>
    <mergeCell ref="B34:B37"/>
    <mergeCell ref="C34:C37"/>
    <mergeCell ref="A22:A37"/>
    <mergeCell ref="B26:B29"/>
    <mergeCell ref="C26:C29"/>
    <mergeCell ref="B22:B25"/>
    <mergeCell ref="C22:C25"/>
    <mergeCell ref="E5:Q5"/>
    <mergeCell ref="E6:Q6"/>
    <mergeCell ref="C9:C13"/>
    <mergeCell ref="B47:E47"/>
    <mergeCell ref="B38:B41"/>
    <mergeCell ref="C38:C41"/>
    <mergeCell ref="D38:E38"/>
    <mergeCell ref="B42:B45"/>
    <mergeCell ref="C42:C45"/>
    <mergeCell ref="D42:E42"/>
    <mergeCell ref="D34:E34"/>
    <mergeCell ref="B10:B13"/>
    <mergeCell ref="D11:D13"/>
  </mergeCells>
  <conditionalFormatting sqref="K23:Q23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whole" allowBlank="1" showInputMessage="1" showErrorMessage="1" sqref="R11:R13 R15:R17 R19:R21 R24:R25 R31:R33 R35:R37 R39:R41 R43:R46 R27:R29">
      <formula1>0</formula1>
      <formula2>5</formula2>
    </dataValidation>
  </dataValidations>
  <pageMargins left="0.59055118110236227" right="0" top="0.39370078740157483" bottom="0.39370078740157483" header="0.31496062992125984" footer="0.31496062992125984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0:O20"/>
  <sheetViews>
    <sheetView workbookViewId="0">
      <selection activeCell="H2" sqref="H2"/>
    </sheetView>
  </sheetViews>
  <sheetFormatPr baseColWidth="10" defaultRowHeight="15" x14ac:dyDescent="0.25"/>
  <sheetData>
    <row r="20" spans="1:15" ht="26.25" x14ac:dyDescent="0.4">
      <c r="A20" s="187" t="s">
        <v>102</v>
      </c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</row>
  </sheetData>
  <sheetProtection password="C895" sheet="1" objects="1" scenarios="1" selectLockedCells="1"/>
  <mergeCells count="1">
    <mergeCell ref="A20:O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Nuevo formato</vt:lpstr>
      <vt:lpstr>Grafica</vt:lpstr>
      <vt:lpstr>Grafica!Área_de_impresión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</dc:creator>
  <cp:lastModifiedBy>Ericka Josefina Ruiz Martínez</cp:lastModifiedBy>
  <cp:lastPrinted>2017-10-18T18:57:07Z</cp:lastPrinted>
  <dcterms:created xsi:type="dcterms:W3CDTF">2014-02-18T15:25:09Z</dcterms:created>
  <dcterms:modified xsi:type="dcterms:W3CDTF">2017-10-18T18:57:54Z</dcterms:modified>
</cp:coreProperties>
</file>